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旅ラボ\"/>
    </mc:Choice>
  </mc:AlternateContent>
  <xr:revisionPtr revIDLastSave="0" documentId="13_ncr:1_{F342271A-5B02-4064-A0CE-573EDA8CE685}" xr6:coauthVersionLast="47" xr6:coauthVersionMax="47" xr10:uidLastSave="{00000000-0000-0000-0000-000000000000}"/>
  <bookViews>
    <workbookView xWindow="204" yWindow="120" windowWidth="18996" windowHeight="10884" activeTab="3" xr2:uid="{4C9B5050-FD5F-4A4A-9616-3D5B6D23E5C9}"/>
  </bookViews>
  <sheets>
    <sheet name="旅の概要" sheetId="1" r:id="rId1"/>
    <sheet name="DAY1スケジュール" sheetId="2" r:id="rId2"/>
    <sheet name="DAY2スケジュール" sheetId="3" r:id="rId3"/>
    <sheet name="費用まと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6" i="4"/>
  <c r="D5" i="4"/>
  <c r="D2" i="4" s="1"/>
  <c r="D11" i="1" s="1"/>
</calcChain>
</file>

<file path=xl/sharedStrings.xml><?xml version="1.0" encoding="utf-8"?>
<sst xmlns="http://schemas.openxmlformats.org/spreadsheetml/2006/main" count="112" uniqueCount="101">
  <si>
    <t>費用まとめ</t>
    <phoneticPr fontId="2"/>
  </si>
  <si>
    <t>Googleマップ</t>
    <phoneticPr fontId="2"/>
  </si>
  <si>
    <t>時間</t>
    <phoneticPr fontId="2"/>
  </si>
  <si>
    <t>場所</t>
    <phoneticPr fontId="2"/>
  </si>
  <si>
    <t>移動</t>
    <phoneticPr fontId="2"/>
  </si>
  <si>
    <t>メモ</t>
    <phoneticPr fontId="2"/>
  </si>
  <si>
    <t>費用</t>
    <rPh sb="0" eb="2">
      <t>ヒヨウ</t>
    </rPh>
    <phoneticPr fontId="2"/>
  </si>
  <si>
    <t>参考URL</t>
    <rPh sb="0" eb="2">
      <t>サンコウ</t>
    </rPh>
    <phoneticPr fontId="2"/>
  </si>
  <si>
    <t>URL概要</t>
    <rPh sb="3" eb="5">
      <t>ガイヨウ</t>
    </rPh>
    <phoneticPr fontId="2"/>
  </si>
  <si>
    <t>DAY2</t>
    <phoneticPr fontId="3"/>
  </si>
  <si>
    <t>https://maps.app.goo.gl/Wa8ZexwF2q3VWtqQ7</t>
    <phoneticPr fontId="3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</si>
  <si>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</si>
  <si>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</si>
  <si>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費用一人分</t>
  </si>
  <si>
    <t>一人あたり</t>
    <rPh sb="0" eb="2">
      <t>ヒトリ</t>
    </rPh>
    <phoneticPr fontId="2"/>
  </si>
  <si>
    <t>今回の旅費（1人あたり）</t>
    <rPh sb="0" eb="2">
      <t>コンカイ</t>
    </rPh>
    <rPh sb="3" eb="5">
      <t>リョヒ</t>
    </rPh>
    <rPh sb="6" eb="8">
      <t>ヒトリ</t>
    </rPh>
    <phoneticPr fontId="2"/>
  </si>
  <si>
    <t>内訳</t>
    <rPh sb="0" eb="2">
      <t>ウチワケ</t>
    </rPh>
    <phoneticPr fontId="2"/>
  </si>
  <si>
    <t>片道</t>
    <rPh sb="0" eb="2">
      <t>カタミチ</t>
    </rPh>
    <phoneticPr fontId="2"/>
  </si>
  <si>
    <t>DAY1</t>
    <phoneticPr fontId="3"/>
  </si>
  <si>
    <t>今回の旅のテーマ</t>
    <rPh sb="0" eb="2">
      <t>コンカイ</t>
    </rPh>
    <phoneticPr fontId="2"/>
  </si>
  <si>
    <t>旅を成功させるコツ</t>
    <phoneticPr fontId="2"/>
  </si>
  <si>
    <t>レンタカーなしで楽々</t>
    <rPh sb="8" eb="10">
      <t>ラクラク</t>
    </rPh>
    <phoneticPr fontId="2"/>
  </si>
  <si>
    <t>10:05発</t>
    <phoneticPr fontId="2"/>
  </si>
  <si>
    <t>関西国際空港</t>
    <rPh sb="0" eb="4">
      <t>カンサイコクサイ</t>
    </rPh>
    <rPh sb="4" eb="6">
      <t>クウコウ</t>
    </rPh>
    <phoneticPr fontId="2"/>
  </si>
  <si>
    <r>
      <rPr>
        <sz val="11"/>
        <color theme="1"/>
        <rFont val="Segoe UI Symbol"/>
        <family val="2"/>
      </rPr>
      <t>🛫</t>
    </r>
    <r>
      <rPr>
        <sz val="11"/>
        <color theme="1"/>
        <rFont val="Calibri"/>
        <family val="2"/>
      </rPr>
      <t>GK153</t>
    </r>
    <phoneticPr fontId="2"/>
  </si>
  <si>
    <t>飛行機代</t>
    <rPh sb="0" eb="4">
      <t>ヒコウキダイ</t>
    </rPh>
    <phoneticPr fontId="2"/>
  </si>
  <si>
    <t>諸税</t>
    <rPh sb="0" eb="2">
      <t>ショゼイ</t>
    </rPh>
    <phoneticPr fontId="2"/>
  </si>
  <si>
    <t>手数料</t>
    <rPh sb="0" eb="3">
      <t>テスウリョウ</t>
    </rPh>
    <phoneticPr fontId="2"/>
  </si>
  <si>
    <t>7,520円</t>
    <rPh sb="5" eb="6">
      <t>エン</t>
    </rPh>
    <phoneticPr fontId="2"/>
  </si>
  <si>
    <t>新千歳空港</t>
    <rPh sb="0" eb="5">
      <t>シンチトセクウコウ</t>
    </rPh>
    <phoneticPr fontId="2"/>
  </si>
  <si>
    <r>
      <rPr>
        <sz val="11"/>
        <color theme="1"/>
        <rFont val="Segoe UI Symbol"/>
        <family val="2"/>
      </rPr>
      <t>🚋</t>
    </r>
    <r>
      <rPr>
        <sz val="11"/>
        <color theme="1"/>
        <rFont val="BIZ UDPゴシック"/>
        <family val="3"/>
        <charset val="128"/>
      </rPr>
      <t>快速エアポート</t>
    </r>
    <r>
      <rPr>
        <sz val="11"/>
        <color theme="1"/>
        <rFont val="Calibri"/>
        <family val="3"/>
      </rPr>
      <t>75</t>
    </r>
    <r>
      <rPr>
        <sz val="11"/>
        <color theme="1"/>
        <rFont val="BIZ UDPゴシック"/>
        <family val="3"/>
        <charset val="128"/>
      </rPr>
      <t>号</t>
    </r>
    <phoneticPr fontId="2"/>
  </si>
  <si>
    <t>1,230円</t>
    <phoneticPr fontId="2"/>
  </si>
  <si>
    <t>札幌駅</t>
    <rPh sb="0" eb="2">
      <t>サッポロ</t>
    </rPh>
    <rPh sb="2" eb="3">
      <t>エキ</t>
    </rPh>
    <phoneticPr fontId="2"/>
  </si>
  <si>
    <t>テレビ塔</t>
    <rPh sb="3" eb="4">
      <t>トウ</t>
    </rPh>
    <phoneticPr fontId="2"/>
  </si>
  <si>
    <t>新千歳空港でランチ♪</t>
    <rPh sb="0" eb="5">
      <t>シンチトセクウコウ</t>
    </rPh>
    <phoneticPr fontId="2"/>
  </si>
  <si>
    <t>12:05着/13:20発</t>
    <phoneticPr fontId="2"/>
  </si>
  <si>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>約１５分</t>
    </r>
    <rPh sb="2" eb="3">
      <t>ヤク</t>
    </rPh>
    <rPh sb="5" eb="6">
      <t>フン</t>
    </rPh>
    <phoneticPr fontId="2"/>
  </si>
  <si>
    <r>
      <t>一駅なのでお散歩がてら歩く</t>
    </r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 xml:space="preserve">
地下鉄：さっぽろ～大通210円</t>
    </r>
    <rPh sb="0" eb="2">
      <t>ヒトエキ</t>
    </rPh>
    <rPh sb="6" eb="8">
      <t>サンポ</t>
    </rPh>
    <rPh sb="11" eb="12">
      <t>アル</t>
    </rPh>
    <rPh sb="16" eb="19">
      <t>チカテツ</t>
    </rPh>
    <rPh sb="25" eb="27">
      <t>オオドオ</t>
    </rPh>
    <phoneticPr fontId="2"/>
  </si>
  <si>
    <t>13:57着/14:00発</t>
    <phoneticPr fontId="2"/>
  </si>
  <si>
    <t>https://maps.app.goo.gl/xcJ59gXDtAHJbSbi9</t>
    <phoneticPr fontId="2"/>
  </si>
  <si>
    <t>14:15着/14:30発</t>
    <phoneticPr fontId="2"/>
  </si>
  <si>
    <t>ホテルまでは無料送迎バス利用
※要予約</t>
    <rPh sb="6" eb="8">
      <t>ムリョウ</t>
    </rPh>
    <rPh sb="8" eb="10">
      <t>ソウゲイ</t>
    </rPh>
    <rPh sb="12" eb="14">
      <t>リヨウ</t>
    </rPh>
    <rPh sb="16" eb="19">
      <t>ヨウヨヤク</t>
    </rPh>
    <phoneticPr fontId="2"/>
  </si>
  <si>
    <r>
      <rPr>
        <sz val="11"/>
        <color theme="1"/>
        <rFont val="Segoe UI Symbol"/>
        <family val="3"/>
      </rPr>
      <t>🚌</t>
    </r>
    <r>
      <rPr>
        <sz val="11"/>
        <color theme="1"/>
        <rFont val="BIZ UDPゴシック"/>
        <family val="3"/>
        <charset val="128"/>
      </rPr>
      <t>送迎バス</t>
    </r>
    <rPh sb="2" eb="4">
      <t>ソウゲイ</t>
    </rPh>
    <phoneticPr fontId="2"/>
  </si>
  <si>
    <t>定山渓温泉
ぬくもりの宿ふる川</t>
    <rPh sb="0" eb="3">
      <t>ジョウザンケイ</t>
    </rPh>
    <rPh sb="3" eb="5">
      <t>オンセン</t>
    </rPh>
    <rPh sb="11" eb="12">
      <t>ヤド</t>
    </rPh>
    <rPh sb="14" eb="15">
      <t>カワ</t>
    </rPh>
    <phoneticPr fontId="2"/>
  </si>
  <si>
    <t>15:30着</t>
    <phoneticPr fontId="2"/>
  </si>
  <si>
    <t>チェックインで、
まずは一休み
囲炉裏のある広い土間のような休み処でウェルカムドリンク</t>
    <phoneticPr fontId="2"/>
  </si>
  <si>
    <t>山小屋をイメージしたラウンジ「であひ処」
ライブラリー、暖炉、フリードリンクなどでのんびり</t>
    <phoneticPr fontId="2"/>
  </si>
  <si>
    <t>https://jozankei.jp/event/koinobori/</t>
    <phoneticPr fontId="2"/>
  </si>
  <si>
    <t>https://www.yado-furu.com/access/</t>
    <phoneticPr fontId="2"/>
  </si>
  <si>
    <t>https://www.yado-furu.com/time/</t>
    <phoneticPr fontId="2"/>
  </si>
  <si>
    <t>5/10日まで開催中の
定山渓温泉渓流鯉のぼりを
見ながらお散歩</t>
    <rPh sb="25" eb="26">
      <t>ミ</t>
    </rPh>
    <rPh sb="30" eb="32">
      <t>サンポ</t>
    </rPh>
    <phoneticPr fontId="2"/>
  </si>
  <si>
    <t>10:00発</t>
    <phoneticPr fontId="2"/>
  </si>
  <si>
    <r>
      <rPr>
        <sz val="11"/>
        <color theme="1"/>
        <rFont val="Segoe UI Symbol"/>
        <family val="3"/>
      </rPr>
      <t>🚌</t>
    </r>
    <r>
      <rPr>
        <sz val="11"/>
        <color theme="1"/>
        <rFont val="BIZ UDPゴシック"/>
        <family val="3"/>
        <charset val="128"/>
      </rPr>
      <t>送迎バス</t>
    </r>
    <rPh sb="2" eb="4">
      <t>ソウゲイ</t>
    </rPh>
    <phoneticPr fontId="3"/>
  </si>
  <si>
    <t>さっぽろテレビ塔</t>
    <rPh sb="7" eb="8">
      <t>トウ</t>
    </rPh>
    <phoneticPr fontId="3"/>
  </si>
  <si>
    <t>11:00着/11:15発</t>
    <rPh sb="5" eb="6">
      <t>チャク</t>
    </rPh>
    <rPh sb="12" eb="13">
      <t>ハツ</t>
    </rPh>
    <phoneticPr fontId="3"/>
  </si>
  <si>
    <r>
      <t>大通り公園から</t>
    </r>
    <r>
      <rPr>
        <sz val="11"/>
        <color theme="1"/>
        <rFont val="Segoe UI Symbol"/>
        <family val="3"/>
      </rPr>
      <t>📷</t>
    </r>
    <rPh sb="0" eb="2">
      <t>オオドオ</t>
    </rPh>
    <rPh sb="3" eb="5">
      <t>コウエン</t>
    </rPh>
    <phoneticPr fontId="2"/>
  </si>
  <si>
    <t>二条市場</t>
    <rPh sb="0" eb="2">
      <t>ニジョウ</t>
    </rPh>
    <rPh sb="2" eb="4">
      <t>シジョウ</t>
    </rPh>
    <phoneticPr fontId="3"/>
  </si>
  <si>
    <t>11:20着/13:30発</t>
    <rPh sb="5" eb="6">
      <t>チャク</t>
    </rPh>
    <rPh sb="12" eb="13">
      <t>ハツ</t>
    </rPh>
    <phoneticPr fontId="3"/>
  </si>
  <si>
    <t>海鮮処 魚屋の台所 本店
で海鮮丼を食べたい！</t>
    <rPh sb="14" eb="17">
      <t>カイセンドン</t>
    </rPh>
    <rPh sb="18" eb="19">
      <t>タ</t>
    </rPh>
    <phoneticPr fontId="3"/>
  </si>
  <si>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>約５分</t>
    </r>
    <rPh sb="2" eb="3">
      <t>ヤク</t>
    </rPh>
    <rPh sb="4" eb="5">
      <t>フン</t>
    </rPh>
    <phoneticPr fontId="3"/>
  </si>
  <si>
    <t>https://maps.app.goo.gl/as8AGzq4ETxWeFrv9</t>
    <phoneticPr fontId="2"/>
  </si>
  <si>
    <t>https://maps.app.goo.gl/ia1EpkRgugPN5bKB7</t>
    <phoneticPr fontId="2"/>
  </si>
  <si>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20</t>
    </r>
    <r>
      <rPr>
        <sz val="11"/>
        <color theme="1"/>
        <rFont val="BIZ UDPゴシック"/>
        <family val="3"/>
        <charset val="128"/>
      </rPr>
      <t>分</t>
    </r>
    <rPh sb="2" eb="3">
      <t>ヤク</t>
    </rPh>
    <rPh sb="5" eb="6">
      <t>フン</t>
    </rPh>
    <phoneticPr fontId="3"/>
  </si>
  <si>
    <t>札幌駅でしか買えないお土産GET！</t>
    <rPh sb="0" eb="2">
      <t>サッポロ</t>
    </rPh>
    <rPh sb="2" eb="3">
      <t>エキ</t>
    </rPh>
    <rPh sb="6" eb="7">
      <t>カ</t>
    </rPh>
    <rPh sb="11" eb="13">
      <t>ミヤゲ</t>
    </rPh>
    <phoneticPr fontId="2"/>
  </si>
  <si>
    <t>札幌駅</t>
    <rPh sb="0" eb="2">
      <t>サッポロ</t>
    </rPh>
    <rPh sb="2" eb="3">
      <t>エキ</t>
    </rPh>
    <phoneticPr fontId="3"/>
  </si>
  <si>
    <t>13:50着/14:18発</t>
    <rPh sb="5" eb="6">
      <t>チャク</t>
    </rPh>
    <rPh sb="12" eb="13">
      <t>ハツ</t>
    </rPh>
    <phoneticPr fontId="3"/>
  </si>
  <si>
    <t>14:57着/16:40発</t>
    <rPh sb="5" eb="6">
      <t>チャク</t>
    </rPh>
    <rPh sb="12" eb="13">
      <t>ハツ</t>
    </rPh>
    <phoneticPr fontId="3"/>
  </si>
  <si>
    <t>新千歳空港</t>
    <rPh sb="0" eb="5">
      <t>シンチトセクウコウ</t>
    </rPh>
    <phoneticPr fontId="3"/>
  </si>
  <si>
    <r>
      <t>🚋</t>
    </r>
    <r>
      <rPr>
        <sz val="11"/>
        <color theme="1"/>
        <rFont val="BIZ UDPゴシック"/>
        <family val="3"/>
        <charset val="128"/>
      </rPr>
      <t>快速エアポート</t>
    </r>
    <r>
      <rPr>
        <sz val="11"/>
        <color theme="1"/>
        <rFont val="Segoe UI Symbol"/>
        <family val="3"/>
      </rPr>
      <t>114</t>
    </r>
    <r>
      <rPr>
        <sz val="11"/>
        <color theme="1"/>
        <rFont val="BIZ UDPゴシック"/>
        <family val="3"/>
        <charset val="128"/>
      </rPr>
      <t>号</t>
    </r>
    <phoneticPr fontId="3"/>
  </si>
  <si>
    <t>19:00着</t>
    <phoneticPr fontId="2"/>
  </si>
  <si>
    <t>関西国際空港</t>
    <rPh sb="0" eb="6">
      <t>カンサイコクサイクウコウ</t>
    </rPh>
    <phoneticPr fontId="3"/>
  </si>
  <si>
    <t>空港で本格的なお土産タイム♪</t>
    <rPh sb="0" eb="2">
      <t>クウコウ</t>
    </rPh>
    <rPh sb="3" eb="6">
      <t>ホンカクテキ</t>
    </rPh>
    <rPh sb="8" eb="10">
      <t>ミヤゲ</t>
    </rPh>
    <phoneticPr fontId="2"/>
  </si>
  <si>
    <t>電車</t>
    <rPh sb="0" eb="2">
      <t>デンシャ</t>
    </rPh>
    <phoneticPr fontId="2"/>
  </si>
  <si>
    <t>送迎バス有
※ふる川とは乗車場所違うので注意</t>
    <rPh sb="0" eb="2">
      <t>ソウゲイ</t>
    </rPh>
    <rPh sb="4" eb="5">
      <t>アリ</t>
    </rPh>
    <rPh sb="9" eb="10">
      <t>カワ</t>
    </rPh>
    <rPh sb="12" eb="14">
      <t>ジョウシャ</t>
    </rPh>
    <rPh sb="14" eb="16">
      <t>バショ</t>
    </rPh>
    <rPh sb="16" eb="17">
      <t>チガ</t>
    </rPh>
    <rPh sb="20" eb="22">
      <t>チュウイ</t>
    </rPh>
    <phoneticPr fontId="2"/>
  </si>
  <si>
    <t>定山渓ビューホテル</t>
    <phoneticPr fontId="2"/>
  </si>
  <si>
    <t xml:space="preserve">今回はゆったりしたかったので、ラウンジがあり、客室数の少ないふる川にしました。
札幌駅発の送迎バスや
【道内最大級スパリゾート】巨大プール＆絶景露天＆サウナも捨てがたいので、
大きなお風呂やスパリゾート行きたい方はこちらもおすすめ♪
</t>
    <rPh sb="0" eb="2">
      <t>コンカイ</t>
    </rPh>
    <rPh sb="23" eb="26">
      <t>キャクシツスウ</t>
    </rPh>
    <rPh sb="27" eb="28">
      <t>スク</t>
    </rPh>
    <rPh sb="32" eb="33">
      <t>カワ</t>
    </rPh>
    <rPh sb="40" eb="42">
      <t>サッポロ</t>
    </rPh>
    <rPh sb="42" eb="43">
      <t>エキ</t>
    </rPh>
    <rPh sb="43" eb="44">
      <t>ハツ</t>
    </rPh>
    <rPh sb="45" eb="47">
      <t>ソウゲイ</t>
    </rPh>
    <rPh sb="79" eb="80">
      <t>ス</t>
    </rPh>
    <rPh sb="88" eb="89">
      <t>オオ</t>
    </rPh>
    <rPh sb="92" eb="94">
      <t>フロ</t>
    </rPh>
    <rPh sb="101" eb="102">
      <t>イ</t>
    </rPh>
    <rPh sb="105" eb="106">
      <t>カタ</t>
    </rPh>
    <phoneticPr fontId="2"/>
  </si>
  <si>
    <t>https://a.r10.to/hY5Mej</t>
    <phoneticPr fontId="2"/>
  </si>
  <si>
    <t>楽天トラベル</t>
    <rPh sb="0" eb="2">
      <t>ラクテン</t>
    </rPh>
    <phoneticPr fontId="2"/>
  </si>
  <si>
    <t>https://a.r10.to/hPEsla</t>
    <phoneticPr fontId="2"/>
  </si>
  <si>
    <t>ジェットスター公式HP</t>
    <rPh sb="7" eb="9">
      <t>コウシキ</t>
    </rPh>
    <phoneticPr fontId="2"/>
  </si>
  <si>
    <t>https://www.jetstar.com/jp/ja/home</t>
    <phoneticPr fontId="2"/>
  </si>
  <si>
    <r>
      <t>DAY1　札幌駅～</t>
    </r>
    <r>
      <rPr>
        <sz val="11"/>
        <color theme="1"/>
        <rFont val="Segoe UI Symbol"/>
        <family val="2"/>
      </rPr>
      <t>🚌</t>
    </r>
    <r>
      <rPr>
        <sz val="11"/>
        <color theme="1"/>
        <rFont val="游ゴシック"/>
        <family val="2"/>
        <charset val="128"/>
        <scheme val="minor"/>
      </rPr>
      <t>集合場所</t>
    </r>
    <rPh sb="5" eb="7">
      <t>サッポロ</t>
    </rPh>
    <rPh sb="7" eb="8">
      <t>エキ</t>
    </rPh>
    <rPh sb="11" eb="15">
      <t>シュウゴウバショ</t>
    </rPh>
    <phoneticPr fontId="2"/>
  </si>
  <si>
    <t>DAY2　テレビ塔～二条市場</t>
    <rPh sb="8" eb="9">
      <t>トウ</t>
    </rPh>
    <rPh sb="10" eb="14">
      <t>ニジョウイチバ</t>
    </rPh>
    <phoneticPr fontId="2"/>
  </si>
  <si>
    <t>　　　二条市場～札幌駅</t>
    <rPh sb="3" eb="5">
      <t>ニジョウ</t>
    </rPh>
    <rPh sb="5" eb="7">
      <t>イチバ</t>
    </rPh>
    <rPh sb="8" eb="10">
      <t>サッポロ</t>
    </rPh>
    <rPh sb="10" eb="11">
      <t>エキ</t>
    </rPh>
    <phoneticPr fontId="2"/>
  </si>
  <si>
    <t>※１泊２日なので、預けて荷物なしにしてます。また座席指定なしの料金で計算しています。</t>
    <rPh sb="2" eb="3">
      <t>ハク</t>
    </rPh>
    <rPh sb="4" eb="5">
      <t>ニチ</t>
    </rPh>
    <rPh sb="9" eb="10">
      <t>アズ</t>
    </rPh>
    <rPh sb="12" eb="14">
      <t>ニモツ</t>
    </rPh>
    <rPh sb="24" eb="26">
      <t>ザセキ</t>
    </rPh>
    <rPh sb="26" eb="28">
      <t>シテイ</t>
    </rPh>
    <rPh sb="31" eb="33">
      <t>リョウキン</t>
    </rPh>
    <rPh sb="34" eb="36">
      <t>ケイサン</t>
    </rPh>
    <phoneticPr fontId="2"/>
  </si>
  <si>
    <t>ジェットスターセールでお得に北海道</t>
    <phoneticPr fontId="2"/>
  </si>
  <si>
    <t>送迎バスでコスパ旅</t>
    <rPh sb="0" eb="2">
      <t>ソウゲイ</t>
    </rPh>
    <rPh sb="8" eb="9">
      <t>タビ</t>
    </rPh>
    <phoneticPr fontId="2"/>
  </si>
  <si>
    <t>送迎バスを使って移動費を節約</t>
    <phoneticPr fontId="2"/>
  </si>
  <si>
    <t>バスの時間に合わせてスケジュールを組む</t>
    <phoneticPr fontId="2"/>
  </si>
  <si>
    <t>二条市場は並ぶので時間に余裕をもつ</t>
    <phoneticPr fontId="2"/>
  </si>
  <si>
    <t>温泉＆ラウンジで癒し時間</t>
    <phoneticPr fontId="2"/>
  </si>
  <si>
    <r>
      <rPr>
        <sz val="11"/>
        <color theme="1"/>
        <rFont val="Segoe UI Symbol"/>
        <family val="2"/>
      </rPr>
      <t>🛫</t>
    </r>
    <r>
      <rPr>
        <sz val="11"/>
        <color theme="1"/>
        <rFont val="BIZ UDPゴシック"/>
        <family val="2"/>
      </rPr>
      <t>GK156</t>
    </r>
    <phoneticPr fontId="3"/>
  </si>
  <si>
    <t>https://maps.app.goo.gl/as8AGzq4ETxWeFrv9</t>
    <rPh sb="10" eb="14">
      <t>ニジョウシジョウ</t>
    </rPh>
    <phoneticPr fontId="2"/>
  </si>
  <si>
    <t>GoogleMap
札幌駅までのルート</t>
    <rPh sb="10" eb="12">
      <t>サッポロ</t>
    </rPh>
    <rPh sb="12" eb="13">
      <t>エキ</t>
    </rPh>
    <phoneticPr fontId="2"/>
  </si>
  <si>
    <t>GoogleMap
二条市場までのルート</t>
    <rPh sb="10" eb="14">
      <t>ニジョウシジョウ</t>
    </rPh>
    <phoneticPr fontId="2"/>
  </si>
  <si>
    <t>GoogleMap
送迎バス乗車場所までのルート</t>
    <rPh sb="10" eb="12">
      <t>ソウゲイ</t>
    </rPh>
    <rPh sb="14" eb="16">
      <t>ジョウシャ</t>
    </rPh>
    <rPh sb="16" eb="18">
      <t>バショ</t>
    </rPh>
    <phoneticPr fontId="2"/>
  </si>
  <si>
    <t>ホテル公式HP
ホテルでの過ごし方</t>
    <rPh sb="13" eb="14">
      <t>ス</t>
    </rPh>
    <rPh sb="16" eb="17">
      <t>カタ</t>
    </rPh>
    <phoneticPr fontId="2"/>
  </si>
  <si>
    <t>ホテル公式HP
無料送迎バスのご案内</t>
    <rPh sb="3" eb="5">
      <t>コウシキ</t>
    </rPh>
    <phoneticPr fontId="2"/>
  </si>
  <si>
    <t>比較したホテルは
こちら</t>
    <rPh sb="0" eb="2">
      <t>ヒカク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</si>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</sst>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2C2A2A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1"/>
      <color theme="1"/>
      <name val="Segoe UI Symbol"/>
      <family val="3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sz val="11"/>
      <color theme="1"/>
      <name val="Calibri"/>
      <family val="3"/>
    </font>
    <font>
      <sz val="11"/>
      <color theme="1"/>
      <name val="BIZ UDP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0" fillId="0" borderId="10" xfId="0" applyNumberFormat="1" applyBorder="1">
      <alignment vertical="center"/>
    </xf>
    <xf numFmtId="0" fontId="0" fillId="0" borderId="14" xfId="0" applyBorder="1">
      <alignment vertical="center"/>
    </xf>
    <xf numFmtId="0" fontId="4" fillId="0" borderId="11" xfId="2" applyBorder="1">
      <alignment vertical="center"/>
    </xf>
    <xf numFmtId="0" fontId="0" fillId="0" borderId="15" xfId="0" applyBorder="1">
      <alignment vertical="center"/>
    </xf>
    <xf numFmtId="0" fontId="4" fillId="0" borderId="13" xfId="2" applyBorder="1" applyAlignment="1"/>
    <xf numFmtId="0" fontId="0" fillId="0" borderId="0" xfId="0" applyAlignment="1"/>
    <xf numFmtId="0" fontId="0" fillId="0" borderId="14" xfId="0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/>
    <xf numFmtId="0" fontId="0" fillId="0" borderId="13" xfId="0" applyBorder="1">
      <alignment vertical="center"/>
    </xf>
    <xf numFmtId="6" fontId="0" fillId="0" borderId="10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1" xfId="1" applyFont="1" applyFill="1" applyBorder="1" applyAlignment="1"/>
    <xf numFmtId="0" fontId="0" fillId="0" borderId="1" xfId="0" applyBorder="1" applyAlignment="1">
      <alignment vertical="center" wrapText="1"/>
    </xf>
    <xf numFmtId="38" fontId="1" fillId="4" borderId="1" xfId="1" applyFont="1" applyFill="1" applyBorder="1">
      <alignment vertical="center"/>
    </xf>
    <xf numFmtId="0" fontId="4" fillId="0" borderId="1" xfId="2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0" fontId="4" fillId="0" borderId="3" xfId="2" applyBorder="1" applyAlignment="1">
      <alignment horizontal="left" vertical="center"/>
    </xf>
    <xf numFmtId="0" fontId="4" fillId="0" borderId="12" xfId="2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4" fillId="0" borderId="0" xfId="2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as8AGzq4ETxWeFrv9" TargetMode="External"/><Relationship Id="rId2" Type="http://schemas.openxmlformats.org/officeDocument/2006/relationships/hyperlink" Target="https://maps.app.goo.gl/xcJ59gXDtAHJbSbi9" TargetMode="External"/><Relationship Id="rId1" Type="http://schemas.openxmlformats.org/officeDocument/2006/relationships/hyperlink" Target="https://maps.app.goo.gl/Wa8ZexwF2q3VWtqQ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ado-furu.com/access/" TargetMode="External"/><Relationship Id="rId7" Type="http://schemas.openxmlformats.org/officeDocument/2006/relationships/hyperlink" Target="https://www.jetstar.com/jp/ja/home" TargetMode="External"/><Relationship Id="rId2" Type="http://schemas.openxmlformats.org/officeDocument/2006/relationships/hyperlink" Target="https://jozankei.jp/event/koinobori/" TargetMode="External"/><Relationship Id="rId1" Type="http://schemas.openxmlformats.org/officeDocument/2006/relationships/hyperlink" Target="https://maps.app.goo.gl/xcJ59gXDtAHJbSbi9" TargetMode="External"/><Relationship Id="rId6" Type="http://schemas.openxmlformats.org/officeDocument/2006/relationships/hyperlink" Target="https://a.r10.to/hPEsla" TargetMode="External"/><Relationship Id="rId5" Type="http://schemas.openxmlformats.org/officeDocument/2006/relationships/hyperlink" Target="https://a.r10.to/hY5Mej" TargetMode="External"/><Relationship Id="rId4" Type="http://schemas.openxmlformats.org/officeDocument/2006/relationships/hyperlink" Target="https://www.yado-furu.com/tim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ia1EpkRgugPN5bKB7" TargetMode="External"/><Relationship Id="rId1" Type="http://schemas.openxmlformats.org/officeDocument/2006/relationships/hyperlink" Target="https://maps.app.goo.gl/as8AGzq4ETxWeFrv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325E-C8C9-45DA-BF89-3C3CCDE876C0}">
  <dimension ref="B1:D15"/>
  <sheetViews>
    <sheetView workbookViewId="0">
      <selection activeCell="C13" sqref="C13:D15"/>
    </sheetView>
  </sheetViews>
  <sheetFormatPr defaultRowHeight="18" x14ac:dyDescent="0.45"/>
  <cols>
    <col min="2" max="2" width="18.296875" bestFit="1" customWidth="1"/>
    <col min="3" max="3" width="26.3984375" customWidth="1"/>
    <col min="4" max="4" width="43.8984375" bestFit="1" customWidth="1"/>
  </cols>
  <sheetData>
    <row r="1" spans="2:4" ht="18.600000000000001" thickBot="1" x14ac:dyDescent="0.5"/>
    <row r="2" spans="2:4" x14ac:dyDescent="0.45">
      <c r="B2" s="18" t="s">
        <v>19</v>
      </c>
      <c r="C2" s="12" t="s">
        <v>85</v>
      </c>
      <c r="D2" s="13"/>
    </row>
    <row r="3" spans="2:4" x14ac:dyDescent="0.45">
      <c r="B3" s="19"/>
      <c r="C3" s="11" t="s">
        <v>21</v>
      </c>
      <c r="D3" s="14"/>
    </row>
    <row r="4" spans="2:4" x14ac:dyDescent="0.45">
      <c r="B4" s="19"/>
      <c r="C4" s="11" t="s">
        <v>86</v>
      </c>
      <c r="D4" s="14"/>
    </row>
    <row r="5" spans="2:4" ht="18.600000000000001" thickBot="1" x14ac:dyDescent="0.5">
      <c r="B5" s="20"/>
      <c r="C5" s="15" t="s">
        <v>90</v>
      </c>
      <c r="D5" s="16"/>
    </row>
    <row r="6" spans="2:4" ht="18.600000000000001" thickBot="1" x14ac:dyDescent="0.5"/>
    <row r="7" spans="2:4" x14ac:dyDescent="0.45">
      <c r="B7" s="18" t="s">
        <v>20</v>
      </c>
      <c r="C7" s="12" t="s">
        <v>87</v>
      </c>
      <c r="D7" s="13"/>
    </row>
    <row r="8" spans="2:4" x14ac:dyDescent="0.45">
      <c r="B8" s="19"/>
      <c r="C8" s="11" t="s">
        <v>88</v>
      </c>
      <c r="D8" s="14"/>
    </row>
    <row r="9" spans="2:4" ht="18.600000000000001" thickBot="1" x14ac:dyDescent="0.5">
      <c r="B9" s="20"/>
      <c r="C9" s="15" t="s">
        <v>89</v>
      </c>
      <c r="D9" s="16"/>
    </row>
    <row r="10" spans="2:4" ht="18.600000000000001" thickBot="1" x14ac:dyDescent="0.5"/>
    <row r="11" spans="2:4" ht="18.600000000000001" thickBot="1" x14ac:dyDescent="0.5">
      <c r="B11" s="2" t="s">
        <v>0</v>
      </c>
      <c r="C11" s="5" t="s">
        <v>14</v>
      </c>
      <c r="D11" s="17">
        <f>費用まとめ!D2</f>
        <v>45000</v>
      </c>
    </row>
    <row r="12" spans="2:4" ht="18.600000000000001" thickBot="1" x14ac:dyDescent="0.5"/>
    <row r="13" spans="2:4" x14ac:dyDescent="0.45">
      <c r="B13" s="18" t="s">
        <v>1</v>
      </c>
      <c r="C13" s="7" t="s">
        <v>81</v>
      </c>
      <c r="D13" s="8" t="s">
        <v>39</v>
      </c>
    </row>
    <row r="14" spans="2:4" x14ac:dyDescent="0.45">
      <c r="B14" s="19"/>
      <c r="C14" t="s">
        <v>82</v>
      </c>
      <c r="D14" s="46" t="s">
        <v>60</v>
      </c>
    </row>
    <row r="15" spans="2:4" ht="18.600000000000001" thickBot="1" x14ac:dyDescent="0.5">
      <c r="B15" s="20"/>
      <c r="C15" s="9" t="s">
        <v>83</v>
      </c>
      <c r="D15" s="10" t="s">
        <v>10</v>
      </c>
    </row>
  </sheetData>
  <phoneticPr fontId="2"/>
  <hyperlinks>
    <hyperlink ref="D15" r:id="rId1" xr:uid="{1B376620-8997-4E73-959A-8D707B05A1AC}"/>
    <hyperlink ref="D13" r:id="rId2" xr:uid="{B7CCE029-CFA4-47CB-A4B2-286519D5FD8C}"/>
    <hyperlink ref="D14" r:id="rId3" xr:uid="{B3F6B6BA-16A1-497C-B989-66CFCFA4FF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28EE-3D00-40F2-909E-D738040A8820}">
  <dimension ref="B1:H12"/>
  <sheetViews>
    <sheetView workbookViewId="0">
      <selection sqref="A1:XFD1048576"/>
    </sheetView>
  </sheetViews>
  <sheetFormatPr defaultRowHeight="12.6" x14ac:dyDescent="0.45"/>
  <cols>
    <col min="1" max="1" width="8.796875" style="27"/>
    <col min="2" max="2" width="18.59765625" style="27" bestFit="1" customWidth="1"/>
    <col min="3" max="3" width="17.69921875" style="27" bestFit="1" customWidth="1"/>
    <col min="4" max="4" width="22.8984375" style="27" bestFit="1" customWidth="1"/>
    <col min="5" max="5" width="26.796875" style="27" customWidth="1"/>
    <col min="6" max="6" width="9.59765625" style="27" bestFit="1" customWidth="1"/>
    <col min="7" max="7" width="19.8984375" style="51" bestFit="1" customWidth="1"/>
    <col min="8" max="8" width="19.59765625" style="51" customWidth="1"/>
    <col min="9" max="16384" width="8.796875" style="27"/>
  </cols>
  <sheetData>
    <row r="1" spans="2:8" ht="13.2" thickBot="1" x14ac:dyDescent="0.5"/>
    <row r="2" spans="2:8" ht="13.2" thickBot="1" x14ac:dyDescent="0.2">
      <c r="B2" s="28" t="s">
        <v>18</v>
      </c>
    </row>
    <row r="3" spans="2:8" ht="13.2" thickBot="1" x14ac:dyDescent="0.5">
      <c r="B3" s="29" t="s">
        <v>2</v>
      </c>
      <c r="C3" s="30" t="s">
        <v>3</v>
      </c>
      <c r="D3" s="30" t="s">
        <v>4</v>
      </c>
      <c r="E3" s="30" t="s">
        <v>5</v>
      </c>
      <c r="F3" s="31" t="s">
        <v>6</v>
      </c>
      <c r="G3" s="53" t="s">
        <v>8</v>
      </c>
      <c r="H3" s="54" t="s">
        <v>7</v>
      </c>
    </row>
    <row r="4" spans="2:8" ht="18" x14ac:dyDescent="0.45">
      <c r="B4" s="32" t="s">
        <v>22</v>
      </c>
      <c r="C4" s="32" t="s">
        <v>23</v>
      </c>
      <c r="D4" s="41" t="s">
        <v>24</v>
      </c>
      <c r="E4" s="48"/>
      <c r="F4" s="32" t="s">
        <v>28</v>
      </c>
      <c r="G4" s="33" t="s">
        <v>79</v>
      </c>
      <c r="H4" s="45" t="s">
        <v>80</v>
      </c>
    </row>
    <row r="5" spans="2:8" ht="16.8" x14ac:dyDescent="0.45">
      <c r="B5" s="34" t="s">
        <v>35</v>
      </c>
      <c r="C5" s="34" t="s">
        <v>29</v>
      </c>
      <c r="D5" s="42" t="s">
        <v>30</v>
      </c>
      <c r="E5" s="49" t="s">
        <v>34</v>
      </c>
      <c r="F5" s="34" t="s">
        <v>31</v>
      </c>
      <c r="G5" s="35"/>
      <c r="H5" s="35"/>
    </row>
    <row r="6" spans="2:8" ht="37.799999999999997" x14ac:dyDescent="0.45">
      <c r="B6" s="34" t="s">
        <v>38</v>
      </c>
      <c r="C6" s="34" t="s">
        <v>32</v>
      </c>
      <c r="D6" s="34" t="s">
        <v>36</v>
      </c>
      <c r="E6" s="50" t="s">
        <v>37</v>
      </c>
      <c r="F6" s="36"/>
      <c r="G6" s="47" t="s">
        <v>95</v>
      </c>
      <c r="H6" s="26" t="s">
        <v>39</v>
      </c>
    </row>
    <row r="7" spans="2:8" ht="25.2" x14ac:dyDescent="0.45">
      <c r="B7" s="34" t="s">
        <v>40</v>
      </c>
      <c r="C7" s="34" t="s">
        <v>33</v>
      </c>
      <c r="D7" s="34" t="s">
        <v>42</v>
      </c>
      <c r="E7" s="47" t="s">
        <v>41</v>
      </c>
      <c r="F7" s="34"/>
      <c r="G7" s="47" t="s">
        <v>97</v>
      </c>
      <c r="H7" s="26" t="s">
        <v>48</v>
      </c>
    </row>
    <row r="8" spans="2:8" ht="50.4" x14ac:dyDescent="0.45">
      <c r="B8" s="34" t="s">
        <v>44</v>
      </c>
      <c r="C8" s="36" t="s">
        <v>43</v>
      </c>
      <c r="D8" s="34"/>
      <c r="E8" s="50" t="s">
        <v>45</v>
      </c>
      <c r="F8" s="36"/>
      <c r="G8" s="35" t="s">
        <v>77</v>
      </c>
      <c r="H8" s="55" t="s">
        <v>76</v>
      </c>
    </row>
    <row r="9" spans="2:8" ht="50.4" x14ac:dyDescent="0.45">
      <c r="B9" s="34"/>
      <c r="C9" s="34"/>
      <c r="D9" s="34"/>
      <c r="E9" s="50" t="s">
        <v>46</v>
      </c>
      <c r="F9" s="34"/>
      <c r="G9" s="47" t="s">
        <v>96</v>
      </c>
      <c r="H9" s="26" t="s">
        <v>49</v>
      </c>
    </row>
    <row r="10" spans="2:8" ht="37.799999999999997" x14ac:dyDescent="0.45">
      <c r="B10" s="34"/>
      <c r="C10" s="34"/>
      <c r="D10" s="34"/>
      <c r="E10" s="50" t="s">
        <v>50</v>
      </c>
      <c r="F10" s="34"/>
      <c r="G10" s="35"/>
      <c r="H10" s="26" t="s">
        <v>47</v>
      </c>
    </row>
    <row r="11" spans="2:8" x14ac:dyDescent="0.45">
      <c r="E11" s="52"/>
    </row>
    <row r="12" spans="2:8" ht="126" x14ac:dyDescent="0.45">
      <c r="B12" s="47" t="s">
        <v>98</v>
      </c>
      <c r="C12" s="34" t="s">
        <v>74</v>
      </c>
      <c r="D12" s="36" t="s">
        <v>73</v>
      </c>
      <c r="E12" s="50" t="s">
        <v>75</v>
      </c>
      <c r="F12" s="34"/>
      <c r="G12" s="35" t="s">
        <v>77</v>
      </c>
      <c r="H12" s="26" t="s">
        <v>78</v>
      </c>
    </row>
  </sheetData>
  <phoneticPr fontId="2"/>
  <hyperlinks>
    <hyperlink ref="H6" r:id="rId1" xr:uid="{C06B2E42-809E-4D8F-9058-9DB813F96D74}"/>
    <hyperlink ref="H10" r:id="rId2" xr:uid="{F6A5107F-A321-44A4-B6C7-481ADC504ACE}"/>
    <hyperlink ref="H7" r:id="rId3" xr:uid="{F5054063-551A-49B8-AEC5-35A2E37E6AC5}"/>
    <hyperlink ref="H9" r:id="rId4" xr:uid="{E8683AEC-EA60-4A06-87E5-2993254B2CBE}"/>
    <hyperlink ref="H8" r:id="rId5" xr:uid="{2AD21B9C-D09F-4B19-BD3B-62CCB2216F2D}"/>
    <hyperlink ref="H12" r:id="rId6" xr:uid="{6EF191CE-1231-4922-BD18-8C7CC5EC4941}"/>
    <hyperlink ref="H4" r:id="rId7" xr:uid="{DA2204B7-3BC9-4A06-BC74-855EC7F775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E232-2F95-4A1A-BDF7-0F076043A1BC}">
  <dimension ref="B1:H9"/>
  <sheetViews>
    <sheetView workbookViewId="0">
      <selection sqref="A1:XFD1048576"/>
    </sheetView>
  </sheetViews>
  <sheetFormatPr defaultRowHeight="12.6" x14ac:dyDescent="0.45"/>
  <cols>
    <col min="1" max="1" width="8.796875" style="37"/>
    <col min="2" max="2" width="17.296875" style="37" bestFit="1" customWidth="1"/>
    <col min="3" max="3" width="17.69921875" style="37" bestFit="1" customWidth="1"/>
    <col min="4" max="4" width="20.59765625" style="37" bestFit="1" customWidth="1"/>
    <col min="5" max="5" width="32.296875" style="37" bestFit="1" customWidth="1"/>
    <col min="6" max="6" width="8.59765625" style="37" bestFit="1" customWidth="1"/>
    <col min="7" max="7" width="19.796875" style="37" bestFit="1" customWidth="1"/>
    <col min="8" max="8" width="23.8984375" style="37" customWidth="1"/>
    <col min="9" max="16384" width="8.796875" style="37"/>
  </cols>
  <sheetData>
    <row r="1" spans="2:8" ht="13.2" thickBot="1" x14ac:dyDescent="0.5"/>
    <row r="2" spans="2:8" ht="13.2" thickBot="1" x14ac:dyDescent="0.2">
      <c r="B2" s="28" t="s">
        <v>9</v>
      </c>
    </row>
    <row r="3" spans="2:8" ht="13.2" thickBot="1" x14ac:dyDescent="0.5">
      <c r="B3" s="29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8</v>
      </c>
      <c r="H3" s="38" t="s">
        <v>7</v>
      </c>
    </row>
    <row r="4" spans="2:8" ht="25.2" x14ac:dyDescent="0.45">
      <c r="B4" s="32" t="s">
        <v>51</v>
      </c>
      <c r="C4" s="36" t="s">
        <v>43</v>
      </c>
      <c r="D4" s="32" t="s">
        <v>52</v>
      </c>
      <c r="E4" s="48"/>
      <c r="F4" s="32"/>
      <c r="G4" s="33"/>
      <c r="H4" s="33"/>
    </row>
    <row r="5" spans="2:8" ht="25.2" x14ac:dyDescent="0.45">
      <c r="B5" s="34" t="s">
        <v>54</v>
      </c>
      <c r="C5" s="39" t="s">
        <v>53</v>
      </c>
      <c r="D5" s="32" t="s">
        <v>59</v>
      </c>
      <c r="E5" s="49" t="s">
        <v>55</v>
      </c>
      <c r="F5" s="34"/>
      <c r="G5" s="47" t="s">
        <v>94</v>
      </c>
      <c r="H5" s="26" t="s">
        <v>92</v>
      </c>
    </row>
    <row r="6" spans="2:8" ht="25.2" x14ac:dyDescent="0.45">
      <c r="B6" s="34" t="s">
        <v>57</v>
      </c>
      <c r="C6" s="34" t="s">
        <v>56</v>
      </c>
      <c r="D6" s="32" t="s">
        <v>62</v>
      </c>
      <c r="E6" s="50" t="s">
        <v>58</v>
      </c>
      <c r="F6" s="34"/>
      <c r="G6" s="47" t="s">
        <v>93</v>
      </c>
      <c r="H6" s="26" t="s">
        <v>61</v>
      </c>
    </row>
    <row r="7" spans="2:8" ht="16.8" x14ac:dyDescent="0.45">
      <c r="B7" s="40" t="s">
        <v>65</v>
      </c>
      <c r="C7" s="34" t="s">
        <v>64</v>
      </c>
      <c r="D7" s="43" t="s">
        <v>68</v>
      </c>
      <c r="E7" s="49" t="s">
        <v>63</v>
      </c>
      <c r="F7" s="34"/>
      <c r="G7" s="35"/>
      <c r="H7" s="35"/>
    </row>
    <row r="8" spans="2:8" ht="16.8" x14ac:dyDescent="0.45">
      <c r="B8" s="40" t="s">
        <v>66</v>
      </c>
      <c r="C8" s="34" t="s">
        <v>67</v>
      </c>
      <c r="D8" s="42" t="s">
        <v>91</v>
      </c>
      <c r="E8" s="49" t="s">
        <v>71</v>
      </c>
      <c r="F8" s="34"/>
      <c r="G8" s="35"/>
      <c r="H8" s="35"/>
    </row>
    <row r="9" spans="2:8" x14ac:dyDescent="0.45">
      <c r="B9" s="34" t="s">
        <v>69</v>
      </c>
      <c r="C9" s="34" t="s">
        <v>70</v>
      </c>
      <c r="D9" s="34"/>
      <c r="E9" s="49"/>
      <c r="F9" s="34"/>
      <c r="G9" s="35"/>
      <c r="H9" s="35"/>
    </row>
  </sheetData>
  <phoneticPr fontId="2"/>
  <hyperlinks>
    <hyperlink ref="H5" r:id="rId1" xr:uid="{18B4375E-1C5D-468D-B549-25A811DD602A}"/>
    <hyperlink ref="H6" r:id="rId2" xr:uid="{E1C06774-9928-4824-8C70-9F9C1ED66D0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2C22-C965-47A4-AF52-684A15074872}">
  <dimension ref="B1:I9"/>
  <sheetViews>
    <sheetView tabSelected="1" workbookViewId="0">
      <selection activeCell="D5" sqref="D5"/>
    </sheetView>
  </sheetViews>
  <sheetFormatPr defaultRowHeight="18" x14ac:dyDescent="0.45"/>
  <cols>
    <col min="2" max="2" width="10.3984375" bestFit="1" customWidth="1"/>
    <col min="3" max="3" width="14.19921875" bestFit="1" customWidth="1"/>
    <col min="4" max="4" width="11.09765625" customWidth="1"/>
    <col min="5" max="5" width="10.3984375" bestFit="1" customWidth="1"/>
    <col min="6" max="6" width="4.296875" customWidth="1"/>
    <col min="7" max="7" width="5.8984375" bestFit="1" customWidth="1"/>
    <col min="8" max="8" width="5" bestFit="1" customWidth="1"/>
    <col min="9" max="9" width="5.8984375" bestFit="1" customWidth="1"/>
  </cols>
  <sheetData>
    <row r="1" spans="2:9" ht="18.600000000000001" thickBot="1" x14ac:dyDescent="0.5"/>
    <row r="2" spans="2:9" ht="18.600000000000001" thickBot="1" x14ac:dyDescent="0.5">
      <c r="B2" s="4" t="s">
        <v>15</v>
      </c>
      <c r="C2" s="5"/>
      <c r="D2" s="6">
        <f>SUM(D5:D9)</f>
        <v>45000</v>
      </c>
    </row>
    <row r="3" spans="2:9" x14ac:dyDescent="0.45">
      <c r="D3" s="3"/>
    </row>
    <row r="4" spans="2:9" x14ac:dyDescent="0.45">
      <c r="B4" s="21" t="s">
        <v>13</v>
      </c>
      <c r="C4" s="21"/>
      <c r="D4" s="21"/>
      <c r="E4" s="1" t="s">
        <v>16</v>
      </c>
      <c r="F4" s="1"/>
      <c r="G4" s="1"/>
      <c r="H4" s="1"/>
      <c r="I4" s="1"/>
    </row>
    <row r="5" spans="2:9" x14ac:dyDescent="0.45">
      <c r="B5" s="22" t="s">
        <v>11</v>
      </c>
      <c r="C5" s="22" t="s">
        <v>25</v>
      </c>
      <c r="D5" s="23">
        <f>G5+I5</f>
        <v>12480</v>
      </c>
      <c r="E5" s="1" t="s">
        <v>17</v>
      </c>
      <c r="F5" s="1" t="s">
        <v>99</v>
      </c>
      <c r="G5" s="23">
        <v>6590</v>
      </c>
      <c r="H5" s="23" t="s">
        <v>100</v>
      </c>
      <c r="I5" s="23">
        <v>5890</v>
      </c>
    </row>
    <row r="6" spans="2:9" x14ac:dyDescent="0.45">
      <c r="B6" s="22"/>
      <c r="C6" s="22" t="s">
        <v>26</v>
      </c>
      <c r="D6" s="23">
        <f>G6*2</f>
        <v>1860</v>
      </c>
      <c r="E6" s="1"/>
      <c r="F6" s="1"/>
      <c r="G6" s="23">
        <v>930</v>
      </c>
      <c r="H6" t="s">
        <v>84</v>
      </c>
      <c r="I6" s="23"/>
    </row>
    <row r="7" spans="2:9" x14ac:dyDescent="0.45">
      <c r="B7" s="22"/>
      <c r="C7" s="22" t="s">
        <v>27</v>
      </c>
      <c r="D7" s="23">
        <v>1380</v>
      </c>
      <c r="E7" s="1"/>
      <c r="F7" s="1"/>
      <c r="G7" s="1"/>
      <c r="H7" s="1"/>
      <c r="I7" s="1"/>
    </row>
    <row r="8" spans="2:9" x14ac:dyDescent="0.45">
      <c r="B8" s="22"/>
      <c r="C8" s="22" t="s">
        <v>72</v>
      </c>
      <c r="D8" s="23">
        <f>G8*2</f>
        <v>2460</v>
      </c>
      <c r="E8" s="24" t="s">
        <v>17</v>
      </c>
      <c r="F8" s="24"/>
      <c r="G8" s="44">
        <v>1230</v>
      </c>
      <c r="H8" s="44"/>
      <c r="I8" s="44"/>
    </row>
    <row r="9" spans="2:9" x14ac:dyDescent="0.45">
      <c r="B9" s="25" t="s">
        <v>12</v>
      </c>
      <c r="C9" s="22"/>
      <c r="D9" s="22">
        <v>26820</v>
      </c>
      <c r="E9" s="1"/>
      <c r="F9" s="1"/>
      <c r="G9" s="1"/>
      <c r="H9" s="1"/>
      <c r="I9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旅の概要</vt:lpstr>
      <vt:lpstr>DAY1スケジュール</vt:lpstr>
      <vt:lpstr>DAY2スケジュール</vt:lpstr>
      <vt:lpstr>費用まとめ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2026-03-14T04:58:30Z</cp:lastPrinted>
  <dcterms:created xsi:type="dcterms:W3CDTF">2026-03-14T04:01:43Z</dcterms:created>
  <dcterms:modified xsi:type="dcterms:W3CDTF">2026-03-23T08:06:36Z</dcterms:modified>
</cp:coreProperties>
</file>