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旅ラボ\"/>
    </mc:Choice>
  </mc:AlternateContent>
  <xr:revisionPtr revIDLastSave="0" documentId="13_ncr:1_{03FC2E78-6240-458F-9108-49D81F0F5ADF}" xr6:coauthVersionLast="47" xr6:coauthVersionMax="47" xr10:uidLastSave="{00000000-0000-0000-0000-000000000000}"/>
  <bookViews>
    <workbookView xWindow="-108" yWindow="-108" windowWidth="23256" windowHeight="12456" xr2:uid="{4C9B5050-FD5F-4A4A-9616-3D5B6D23E5C9}"/>
  </bookViews>
  <sheets>
    <sheet name="旅の概要" sheetId="1" r:id="rId1"/>
    <sheet name="DAY1スケジュール" sheetId="2" r:id="rId2"/>
    <sheet name="DAY2スケジュール" sheetId="3" r:id="rId3"/>
    <sheet name="費用まとめ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5" i="4"/>
  <c r="D2" i="4" l="1"/>
</calcChain>
</file>

<file path=xl/sharedStrings.xml><?xml version="1.0" encoding="utf-8"?>
<sst xmlns="http://schemas.openxmlformats.org/spreadsheetml/2006/main" count="140" uniqueCount="125">
  <si>
    <t>費用まとめ</t>
    <phoneticPr fontId="2"/>
  </si>
  <si>
    <t>Googleマップ</t>
    <phoneticPr fontId="2"/>
  </si>
  <si>
    <t>時間</t>
    <phoneticPr fontId="2"/>
  </si>
  <si>
    <t>場所</t>
    <phoneticPr fontId="2"/>
  </si>
  <si>
    <t>移動</t>
    <phoneticPr fontId="2"/>
  </si>
  <si>
    <t>メモ</t>
    <phoneticPr fontId="2"/>
  </si>
  <si>
    <t>費用</t>
    <rPh sb="0" eb="2">
      <t>ヒヨウ</t>
    </rPh>
    <phoneticPr fontId="2"/>
  </si>
  <si>
    <t>参考URL</t>
    <rPh sb="0" eb="2">
      <t>サンコウ</t>
    </rPh>
    <phoneticPr fontId="2"/>
  </si>
  <si>
    <t>URL概要</t>
    <rPh sb="3" eb="5">
      <t>ガイヨウ</t>
    </rPh>
    <phoneticPr fontId="2"/>
  </si>
  <si>
    <t>DAY2</t>
    <phoneticPr fontId="3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</si>
  <si>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</si>
  <si>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</si>
  <si>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費用一人分</t>
  </si>
  <si>
    <t>一人あたり</t>
    <rPh sb="0" eb="2">
      <t>ヒトリ</t>
    </rPh>
    <phoneticPr fontId="2"/>
  </si>
  <si>
    <t>今回の旅費（1人あたり）</t>
    <rPh sb="0" eb="2">
      <t>コンカイ</t>
    </rPh>
    <rPh sb="3" eb="5">
      <t>リョヒ</t>
    </rPh>
    <rPh sb="6" eb="8">
      <t>ヒトリ</t>
    </rPh>
    <phoneticPr fontId="2"/>
  </si>
  <si>
    <t>内訳</t>
    <rPh sb="0" eb="2">
      <t>ウチワケ</t>
    </rPh>
    <phoneticPr fontId="2"/>
  </si>
  <si>
    <t>片道</t>
    <rPh sb="0" eb="2">
      <t>カタミチ</t>
    </rPh>
    <phoneticPr fontId="2"/>
  </si>
  <si>
    <t>DAY1</t>
    <phoneticPr fontId="3"/>
  </si>
  <si>
    <t>今回の旅のテーマ</t>
    <rPh sb="0" eb="2">
      <t>コンカイ</t>
    </rPh>
    <phoneticPr fontId="2"/>
  </si>
  <si>
    <t>旅を成功させるコツ</t>
    <phoneticPr fontId="2"/>
  </si>
  <si>
    <t>10:00発</t>
    <phoneticPr fontId="2"/>
  </si>
  <si>
    <r>
      <rPr>
        <sz val="11"/>
        <color theme="1"/>
        <rFont val="Segoe UI Symbol"/>
        <family val="3"/>
      </rPr>
      <t>🚌</t>
    </r>
    <r>
      <rPr>
        <sz val="11"/>
        <color theme="1"/>
        <rFont val="BIZ UDPゴシック"/>
        <family val="3"/>
        <charset val="128"/>
      </rPr>
      <t>送迎バス</t>
    </r>
    <rPh sb="2" eb="4">
      <t>ソウゲイ</t>
    </rPh>
    <phoneticPr fontId="3"/>
  </si>
  <si>
    <t>電車</t>
    <rPh sb="0" eb="2">
      <t>デンシャ</t>
    </rPh>
    <phoneticPr fontId="2"/>
  </si>
  <si>
    <t>往路</t>
    <rPh sb="0" eb="2">
      <t>オウロ</t>
    </rPh>
    <phoneticPr fontId="2"/>
  </si>
  <si>
    <t>復路</t>
    <rPh sb="0" eb="2">
      <t>フクロ</t>
    </rPh>
    <phoneticPr fontId="2"/>
  </si>
  <si>
    <t>12,570円</t>
    <rPh sb="6" eb="7">
      <t>エン</t>
    </rPh>
    <phoneticPr fontId="2"/>
  </si>
  <si>
    <r>
      <rPr>
        <sz val="11"/>
        <color theme="1"/>
        <rFont val="Segoe UI Symbol"/>
        <family val="2"/>
      </rPr>
      <t>🚄</t>
    </r>
    <r>
      <rPr>
        <sz val="11"/>
        <color theme="1"/>
        <rFont val="BIZ UDPゴシック"/>
        <family val="2"/>
        <charset val="128"/>
      </rPr>
      <t>さくら</t>
    </r>
    <r>
      <rPr>
        <sz val="11"/>
        <color theme="1"/>
        <rFont val="Calibri"/>
        <family val="2"/>
      </rPr>
      <t>789</t>
    </r>
    <r>
      <rPr>
        <sz val="11"/>
        <color theme="1"/>
        <rFont val="BIZ UDPゴシック"/>
        <family val="2"/>
        <charset val="128"/>
      </rPr>
      <t>号</t>
    </r>
    <phoneticPr fontId="2"/>
  </si>
  <si>
    <t>9:11発</t>
    <phoneticPr fontId="2"/>
  </si>
  <si>
    <t>岡山駅</t>
    <rPh sb="0" eb="2">
      <t>オカヤマ</t>
    </rPh>
    <rPh sb="2" eb="3">
      <t>エキ</t>
    </rPh>
    <phoneticPr fontId="2"/>
  </si>
  <si>
    <t>10:01着/10:13発</t>
    <phoneticPr fontId="2"/>
  </si>
  <si>
    <r>
      <rPr>
        <sz val="11"/>
        <color theme="1"/>
        <rFont val="Segoe UI Symbol"/>
        <family val="2"/>
      </rPr>
      <t>🚋</t>
    </r>
    <r>
      <rPr>
        <sz val="11"/>
        <color theme="1"/>
        <rFont val="BIZ UDPゴシック"/>
        <family val="3"/>
        <charset val="128"/>
      </rPr>
      <t>特急やくも</t>
    </r>
    <r>
      <rPr>
        <sz val="11"/>
        <color theme="1"/>
        <rFont val="Calibri"/>
        <family val="3"/>
      </rPr>
      <t>7</t>
    </r>
    <r>
      <rPr>
        <sz val="11"/>
        <color theme="1"/>
        <rFont val="BIZ UDPゴシック"/>
        <family val="3"/>
        <charset val="128"/>
      </rPr>
      <t>号</t>
    </r>
    <phoneticPr fontId="2"/>
  </si>
  <si>
    <t>車内で駅弁ランチ♪</t>
    <rPh sb="0" eb="2">
      <t>シャナイ</t>
    </rPh>
    <rPh sb="3" eb="5">
      <t>エキベン</t>
    </rPh>
    <phoneticPr fontId="2"/>
  </si>
  <si>
    <t>松江駅</t>
    <rPh sb="2" eb="3">
      <t>エキ</t>
    </rPh>
    <phoneticPr fontId="2"/>
  </si>
  <si>
    <t>12:49着/13:30発</t>
    <phoneticPr fontId="2"/>
  </si>
  <si>
    <t>https://www.nta.co.jp/jrodekakenet/train/shimanetabi/</t>
    <phoneticPr fontId="2"/>
  </si>
  <si>
    <t>ばけバス</t>
    <phoneticPr fontId="2"/>
  </si>
  <si>
    <r>
      <rPr>
        <sz val="11"/>
        <color theme="1"/>
        <rFont val="Segoe UI Symbol"/>
        <family val="3"/>
      </rPr>
      <t>🚌</t>
    </r>
    <r>
      <rPr>
        <sz val="11"/>
        <color theme="1"/>
        <rFont val="BIZ UDPゴシック"/>
        <family val="3"/>
        <charset val="128"/>
      </rPr>
      <t>ばけバス</t>
    </r>
    <phoneticPr fontId="2"/>
  </si>
  <si>
    <t>城山稲荷神社</t>
    <rPh sb="0" eb="2">
      <t>シロヤマ</t>
    </rPh>
    <rPh sb="2" eb="4">
      <t>イナリ</t>
    </rPh>
    <rPh sb="4" eb="6">
      <t>ジンジャ</t>
    </rPh>
    <phoneticPr fontId="2"/>
  </si>
  <si>
    <t>小泉八雲記念館・旧居</t>
    <rPh sb="0" eb="2">
      <t>コイズミ</t>
    </rPh>
    <rPh sb="2" eb="4">
      <t>ヤクモ</t>
    </rPh>
    <rPh sb="4" eb="6">
      <t>キネン</t>
    </rPh>
    <rPh sb="6" eb="7">
      <t>カン</t>
    </rPh>
    <rPh sb="8" eb="10">
      <t>キュウキョ</t>
    </rPh>
    <phoneticPr fontId="2"/>
  </si>
  <si>
    <t>👣</t>
    <phoneticPr fontId="2"/>
  </si>
  <si>
    <t>八重垣神社・鏡の池</t>
    <phoneticPr fontId="2"/>
  </si>
  <si>
    <t>🚌</t>
    <phoneticPr fontId="2"/>
  </si>
  <si>
    <t>玉造温泉着</t>
    <phoneticPr fontId="2"/>
  </si>
  <si>
    <t>17:10頃着</t>
    <phoneticPr fontId="2"/>
  </si>
  <si>
    <t>観光ガイドさんが案内してくれるから学びながら巡れる♪</t>
    <rPh sb="17" eb="18">
      <t>マナ</t>
    </rPh>
    <rPh sb="22" eb="23">
      <t>メグ</t>
    </rPh>
    <phoneticPr fontId="2"/>
  </si>
  <si>
    <t>4,500円</t>
    <rPh sb="5" eb="6">
      <t>エン</t>
    </rPh>
    <phoneticPr fontId="2"/>
  </si>
  <si>
    <t>玉造温泉　湯之助の宿
長楽園</t>
    <rPh sb="0" eb="2">
      <t>タマツクリ</t>
    </rPh>
    <rPh sb="2" eb="4">
      <t>オンセン</t>
    </rPh>
    <rPh sb="5" eb="6">
      <t>ユ</t>
    </rPh>
    <rPh sb="6" eb="7">
      <t>ユキ</t>
    </rPh>
    <rPh sb="7" eb="8">
      <t>スケ</t>
    </rPh>
    <rPh sb="9" eb="10">
      <t>ヤド</t>
    </rPh>
    <rPh sb="11" eb="12">
      <t>チョウ</t>
    </rPh>
    <rPh sb="12" eb="14">
      <t>ラクエン</t>
    </rPh>
    <phoneticPr fontId="2"/>
  </si>
  <si>
    <t>10:10着/10:29発</t>
    <phoneticPr fontId="3"/>
  </si>
  <si>
    <t>/11:25発</t>
    <phoneticPr fontId="3"/>
  </si>
  <si>
    <t>11:05着/</t>
    <phoneticPr fontId="3"/>
  </si>
  <si>
    <t>JR出雲市駅で荷物をコインロッカーに</t>
    <rPh sb="2" eb="6">
      <t>イズモシエキ</t>
    </rPh>
    <rPh sb="7" eb="9">
      <t>ニモツ</t>
    </rPh>
    <phoneticPr fontId="2"/>
  </si>
  <si>
    <r>
      <t>🚋</t>
    </r>
    <r>
      <rPr>
        <sz val="11"/>
        <color theme="1"/>
        <rFont val="BIZ UDPゴシック"/>
        <family val="3"/>
        <charset val="128"/>
      </rPr>
      <t>一畑電車北松江線</t>
    </r>
    <phoneticPr fontId="3"/>
  </si>
  <si>
    <r>
      <rPr>
        <sz val="11"/>
        <color theme="1"/>
        <rFont val="Segoe UI Symbol"/>
        <family val="3"/>
      </rPr>
      <t>🚋</t>
    </r>
    <r>
      <rPr>
        <sz val="11"/>
        <color theme="1"/>
        <rFont val="BIZ UDPゴシック"/>
        <family val="3"/>
        <charset val="128"/>
      </rPr>
      <t>ＪＲ山陰本線</t>
    </r>
    <phoneticPr fontId="2"/>
  </si>
  <si>
    <t>510円</t>
    <rPh sb="3" eb="4">
      <t>エン</t>
    </rPh>
    <phoneticPr fontId="2"/>
  </si>
  <si>
    <t>550円</t>
    <rPh sb="3" eb="4">
      <t>エン</t>
    </rPh>
    <phoneticPr fontId="2"/>
  </si>
  <si>
    <t>https://www.choraku-group.com/shuttle_bus.html</t>
    <phoneticPr fontId="2"/>
  </si>
  <si>
    <t>公式HPシャトルバスの案内</t>
    <rPh sb="0" eb="2">
      <t>コウシキ</t>
    </rPh>
    <rPh sb="11" eb="13">
      <t>アンナイ</t>
    </rPh>
    <phoneticPr fontId="2"/>
  </si>
  <si>
    <t>出雲大社を見学</t>
    <rPh sb="0" eb="2">
      <t>イズモ</t>
    </rPh>
    <rPh sb="2" eb="4">
      <t>タイシャ</t>
    </rPh>
    <rPh sb="5" eb="7">
      <t>ケンガク</t>
    </rPh>
    <phoneticPr fontId="2"/>
  </si>
  <si>
    <t>https://izumo-kankou.gr.jp/trip/21646</t>
    <phoneticPr fontId="2"/>
  </si>
  <si>
    <t>ランチで名物出雲そば</t>
    <rPh sb="4" eb="6">
      <t>メイブツ</t>
    </rPh>
    <rPh sb="6" eb="8">
      <t>イズモ</t>
    </rPh>
    <phoneticPr fontId="2"/>
  </si>
  <si>
    <t>1,000円</t>
    <rPh sb="5" eb="6">
      <t>エン</t>
    </rPh>
    <phoneticPr fontId="2"/>
  </si>
  <si>
    <t>出雲観光協会HP</t>
    <rPh sb="0" eb="6">
      <t>イズモカンコウキョウカイ</t>
    </rPh>
    <phoneticPr fontId="2"/>
  </si>
  <si>
    <t>Google Map徒歩ルート</t>
    <rPh sb="10" eb="12">
      <t>トホ</t>
    </rPh>
    <phoneticPr fontId="2"/>
  </si>
  <si>
    <t>https://maps.app.goo.gl/idJjFAnwVcLnrYAy9</t>
    <phoneticPr fontId="2"/>
  </si>
  <si>
    <t>https://www.jalan.net/kankou/spt_guide000000192333/activity/l0000602D6/?showplan=spot_detail&amp;screenId=OUW2201</t>
    <phoneticPr fontId="2"/>
  </si>
  <si>
    <t>事前予約可能じゃらん</t>
    <rPh sb="0" eb="2">
      <t>ジゼン</t>
    </rPh>
    <rPh sb="2" eb="4">
      <t>ヨヤク</t>
    </rPh>
    <rPh sb="4" eb="6">
      <t>カノウ</t>
    </rPh>
    <phoneticPr fontId="2"/>
  </si>
  <si>
    <t>福乃和</t>
    <rPh sb="0" eb="1">
      <t>フク</t>
    </rPh>
    <rPh sb="1" eb="2">
      <t>ノ</t>
    </rPh>
    <rPh sb="2" eb="3">
      <t>カズ</t>
    </rPh>
    <phoneticPr fontId="3"/>
  </si>
  <si>
    <t>13:00発/14:30着</t>
    <rPh sb="12" eb="13">
      <t>チャク</t>
    </rPh>
    <phoneticPr fontId="3"/>
  </si>
  <si>
    <t>11:48着/11:50発</t>
    <rPh sb="5" eb="6">
      <t>チャク</t>
    </rPh>
    <phoneticPr fontId="3"/>
  </si>
  <si>
    <t>👣</t>
    <phoneticPr fontId="2"/>
  </si>
  <si>
    <t>出雲大社</t>
    <phoneticPr fontId="2"/>
  </si>
  <si>
    <r>
      <t>👣</t>
    </r>
    <r>
      <rPr>
        <sz val="11"/>
        <color theme="1"/>
        <rFont val="ＭＳ Ｐゴシック"/>
        <family val="2"/>
        <charset val="128"/>
      </rPr>
      <t>　</t>
    </r>
    <phoneticPr fontId="2"/>
  </si>
  <si>
    <t>（神門通り観光案内所集合）</t>
    <phoneticPr fontId="2"/>
  </si>
  <si>
    <t>福徳縁満　おふく焼き♪</t>
    <phoneticPr fontId="2"/>
  </si>
  <si>
    <t>14:40着/15:10発</t>
    <rPh sb="5" eb="6">
      <t>チャク</t>
    </rPh>
    <rPh sb="12" eb="13">
      <t>ハツ</t>
    </rPh>
    <phoneticPr fontId="3"/>
  </si>
  <si>
    <t>15:15着/15:20発</t>
    <rPh sb="12" eb="13">
      <t>ハツ</t>
    </rPh>
    <phoneticPr fontId="2"/>
  </si>
  <si>
    <r>
      <rPr>
        <sz val="11"/>
        <color theme="1"/>
        <rFont val="Segoe UI Symbol"/>
        <family val="3"/>
      </rPr>
      <t>🚋</t>
    </r>
    <r>
      <rPr>
        <sz val="11"/>
        <color theme="1"/>
        <rFont val="BIZ UDPゴシック"/>
        <family val="3"/>
        <charset val="128"/>
      </rPr>
      <t>一畑電車大社線</t>
    </r>
    <phoneticPr fontId="2"/>
  </si>
  <si>
    <r>
      <rPr>
        <sz val="11"/>
        <color theme="1"/>
        <rFont val="Segoe UI Symbol"/>
        <family val="3"/>
      </rPr>
      <t>👣</t>
    </r>
    <r>
      <rPr>
        <sz val="11"/>
        <color theme="1"/>
        <rFont val="BIZ UDPゴシック"/>
        <family val="3"/>
        <charset val="128"/>
      </rPr>
      <t>約</t>
    </r>
    <r>
      <rPr>
        <sz val="11"/>
        <color theme="1"/>
        <rFont val="Calibri"/>
        <family val="3"/>
      </rPr>
      <t>5</t>
    </r>
    <r>
      <rPr>
        <sz val="11"/>
        <color theme="1"/>
        <rFont val="BIZ UDPゴシック"/>
        <family val="3"/>
        <charset val="128"/>
      </rPr>
      <t>分</t>
    </r>
    <rPh sb="2" eb="3">
      <t>ヤク</t>
    </rPh>
    <rPh sb="4" eb="5">
      <t>フン</t>
    </rPh>
    <phoneticPr fontId="3"/>
  </si>
  <si>
    <t>15:45着/</t>
    <phoneticPr fontId="2"/>
  </si>
  <si>
    <t>/16:41発</t>
    <phoneticPr fontId="2"/>
  </si>
  <si>
    <t>和かふぇ 葉楽Koto</t>
    <phoneticPr fontId="2"/>
  </si>
  <si>
    <t>駅近カフェで少しまったり♪
出雲で唯一本格的な「お抹茶スイーツ」が愉しめるカフェ</t>
    <rPh sb="0" eb="1">
      <t>エキ</t>
    </rPh>
    <rPh sb="1" eb="2">
      <t>キン</t>
    </rPh>
    <rPh sb="6" eb="7">
      <t>スコ</t>
    </rPh>
    <rPh sb="14" eb="16">
      <t>イズモ</t>
    </rPh>
    <phoneticPr fontId="2"/>
  </si>
  <si>
    <r>
      <rPr>
        <sz val="11"/>
        <color theme="1"/>
        <rFont val="Segoe UI Symbol"/>
        <family val="3"/>
      </rPr>
      <t>🚋</t>
    </r>
    <r>
      <rPr>
        <sz val="11"/>
        <color theme="1"/>
        <rFont val="BIZ UDPゴシック"/>
        <family val="3"/>
        <charset val="128"/>
      </rPr>
      <t>特急やくも26号</t>
    </r>
    <phoneticPr fontId="2"/>
  </si>
  <si>
    <r>
      <rPr>
        <sz val="11"/>
        <color theme="1"/>
        <rFont val="Segoe UI Symbol"/>
        <family val="3"/>
      </rPr>
      <t>🚄</t>
    </r>
    <r>
      <rPr>
        <sz val="11"/>
        <color theme="1"/>
        <rFont val="BIZ UDPゴシック"/>
        <family val="3"/>
        <charset val="128"/>
      </rPr>
      <t>のぞみ</t>
    </r>
    <r>
      <rPr>
        <sz val="11"/>
        <color theme="1"/>
        <rFont val="Calibri"/>
        <family val="3"/>
      </rPr>
      <t>60</t>
    </r>
    <r>
      <rPr>
        <sz val="11"/>
        <color theme="1"/>
        <rFont val="BIZ UDPゴシック"/>
        <family val="3"/>
        <charset val="128"/>
      </rPr>
      <t>号</t>
    </r>
    <phoneticPr fontId="2"/>
  </si>
  <si>
    <t>19:48着/20:01発</t>
    <rPh sb="12" eb="13">
      <t>ハツ</t>
    </rPh>
    <phoneticPr fontId="2"/>
  </si>
  <si>
    <t>20:46着</t>
    <phoneticPr fontId="2"/>
  </si>
  <si>
    <t>https://maps.app.goo.gl/niBpRZj6PaiuhoCy9</t>
    <phoneticPr fontId="2"/>
  </si>
  <si>
    <t>忘れずに荷物をピックアップ</t>
    <rPh sb="0" eb="1">
      <t>ワス</t>
    </rPh>
    <rPh sb="4" eb="6">
      <t>ニモツ</t>
    </rPh>
    <phoneticPr fontId="2"/>
  </si>
  <si>
    <t>550円</t>
    <phoneticPr fontId="2"/>
  </si>
  <si>
    <t>13,330円</t>
    <rPh sb="6" eb="7">
      <t>エン</t>
    </rPh>
    <phoneticPr fontId="2"/>
  </si>
  <si>
    <r>
      <rPr>
        <sz val="11"/>
        <color theme="1"/>
        <rFont val="Segoe UI Symbol"/>
        <family val="3"/>
      </rPr>
      <t>👣</t>
    </r>
    <r>
      <rPr>
        <sz val="11"/>
        <color theme="1"/>
        <rFont val="BIZ UDPゴシック"/>
        <family val="3"/>
        <charset val="128"/>
      </rPr>
      <t>（乗換）</t>
    </r>
    <rPh sb="3" eb="5">
      <t>ノリカエ</t>
    </rPh>
    <phoneticPr fontId="3"/>
  </si>
  <si>
    <t>玉造温泉駅</t>
    <rPh sb="0" eb="2">
      <t>タマツクリ</t>
    </rPh>
    <rPh sb="2" eb="3">
      <t>オン</t>
    </rPh>
    <rPh sb="4" eb="5">
      <t>エキ</t>
    </rPh>
    <phoneticPr fontId="3"/>
  </si>
  <si>
    <t>出雲市駅</t>
    <rPh sb="0" eb="2">
      <t>イズモ</t>
    </rPh>
    <rPh sb="2" eb="3">
      <t>シ</t>
    </rPh>
    <phoneticPr fontId="3"/>
  </si>
  <si>
    <t>電鉄出雲市駅</t>
    <phoneticPr fontId="3"/>
  </si>
  <si>
    <t>出雲大社前駅</t>
    <rPh sb="0" eb="2">
      <t>イズモ</t>
    </rPh>
    <rPh sb="2" eb="4">
      <t>タイシャ</t>
    </rPh>
    <rPh sb="4" eb="5">
      <t>マエ</t>
    </rPh>
    <phoneticPr fontId="3"/>
  </si>
  <si>
    <t>電鉄出雲市駅</t>
    <rPh sb="0" eb="2">
      <t>デンテツ</t>
    </rPh>
    <rPh sb="2" eb="4">
      <t>イズモ</t>
    </rPh>
    <rPh sb="4" eb="5">
      <t>シ</t>
    </rPh>
    <phoneticPr fontId="3"/>
  </si>
  <si>
    <t>岡山駅</t>
    <rPh sb="0" eb="2">
      <t>オカヤマ</t>
    </rPh>
    <phoneticPr fontId="2"/>
  </si>
  <si>
    <t>新大阪駅</t>
    <rPh sb="0" eb="3">
      <t>シンオオサカ</t>
    </rPh>
    <phoneticPr fontId="2"/>
  </si>
  <si>
    <t>新大阪駅</t>
    <rPh sb="0" eb="3">
      <t>シンオオサカ</t>
    </rPh>
    <phoneticPr fontId="2"/>
  </si>
  <si>
    <t>出雲観光ガイド</t>
    <rPh sb="0" eb="2">
      <t>イズモ</t>
    </rPh>
    <rPh sb="2" eb="4">
      <t>カンコウ</t>
    </rPh>
    <phoneticPr fontId="2"/>
  </si>
  <si>
    <t>26,950円</t>
    <rPh sb="6" eb="7">
      <t>エン</t>
    </rPh>
    <phoneticPr fontId="2"/>
  </si>
  <si>
    <t>新幹線代</t>
    <rPh sb="0" eb="4">
      <t>シンカンセンダイ</t>
    </rPh>
    <phoneticPr fontId="2"/>
  </si>
  <si>
    <t>公式HP</t>
    <rPh sb="0" eb="2">
      <t>コウシキ</t>
    </rPh>
    <phoneticPr fontId="2"/>
  </si>
  <si>
    <t>https://www.choraku.co.jp/</t>
  </si>
  <si>
    <t>玉造温泉　湯之助の宿　長楽園</t>
    <phoneticPr fontId="2"/>
  </si>
  <si>
    <t>比較したホテル</t>
    <rPh sb="0" eb="2">
      <t>ヒカク</t>
    </rPh>
    <phoneticPr fontId="2"/>
  </si>
  <si>
    <t>https://a.r10.to/h5VoJW</t>
    <phoneticPr fontId="2"/>
  </si>
  <si>
    <t>https://a.r10.to/hPhmO6</t>
    <phoneticPr fontId="2"/>
  </si>
  <si>
    <t>楽天トラベル</t>
    <rPh sb="0" eb="2">
      <t>ラクテン</t>
    </rPh>
    <phoneticPr fontId="2"/>
  </si>
  <si>
    <t>奥出雲そば処一福 
出雲大社･神門通り店</t>
    <phoneticPr fontId="2"/>
  </si>
  <si>
    <t>玉造温泉 玉造国際ホテル</t>
    <phoneticPr fontId="2"/>
  </si>
  <si>
    <t>JR松江駅南口から出発！
小泉八雲とセツゆかりの地を訪ねて、ばけバスで楽々</t>
    <rPh sb="2" eb="5">
      <t>マツエエキ</t>
    </rPh>
    <rPh sb="5" eb="7">
      <t>ミナミグチ</t>
    </rPh>
    <rPh sb="35" eb="37">
      <t>ラクラク</t>
    </rPh>
    <phoneticPr fontId="2"/>
  </si>
  <si>
    <t>DAY2　出雲大社</t>
    <rPh sb="5" eb="9">
      <t>イズモタイシャ</t>
    </rPh>
    <phoneticPr fontId="2"/>
  </si>
  <si>
    <t>　　　 出雲市駅</t>
    <rPh sb="4" eb="8">
      <t>イズモシエキ</t>
    </rPh>
    <phoneticPr fontId="2"/>
  </si>
  <si>
    <t>https://maps.app.goo.gl/niBpRZj6PaiuhoCy9</t>
    <phoneticPr fontId="3"/>
  </si>
  <si>
    <t>https://maps.app.goo.gl/idJjFAnwVcLnrYAy9</t>
    <phoneticPr fontId="2"/>
  </si>
  <si>
    <t>朝ドラで話題の小泉八雲・セツゆかりの地を巡る</t>
    <phoneticPr fontId="2"/>
  </si>
  <si>
    <t>ガイド付きでじっくり観光</t>
    <phoneticPr fontId="2"/>
  </si>
  <si>
    <t>温泉でしっかり癒す</t>
    <phoneticPr fontId="2"/>
  </si>
  <si>
    <t>ガイド付き観光で理解を深める</t>
    <phoneticPr fontId="2"/>
  </si>
  <si>
    <t>ばけバス・出雲大社のガイド時間に合わせて動く</t>
    <phoneticPr fontId="2"/>
  </si>
  <si>
    <t>2日目は出雲市駅のコインロッカーを活用して身軽に</t>
    <phoneticPr fontId="2"/>
  </si>
  <si>
    <t>大きな露天風呂が気になる。
混浴だけどお風呂に着て入れる浴着もあるみたいだし、
いつもは旦那と別々のお風呂だけど、
一緒に楽しめるのも〇</t>
    <rPh sb="0" eb="1">
      <t>オオ</t>
    </rPh>
    <rPh sb="3" eb="7">
      <t>ロテンブロ</t>
    </rPh>
    <rPh sb="8" eb="9">
      <t>キ</t>
    </rPh>
    <rPh sb="14" eb="16">
      <t>コンヨク</t>
    </rPh>
    <rPh sb="20" eb="22">
      <t>フロ</t>
    </rPh>
    <rPh sb="23" eb="24">
      <t>キ</t>
    </rPh>
    <rPh sb="25" eb="26">
      <t>イ</t>
    </rPh>
    <rPh sb="28" eb="29">
      <t>ヨク</t>
    </rPh>
    <rPh sb="29" eb="30">
      <t>キ</t>
    </rPh>
    <rPh sb="44" eb="46">
      <t>ダンナ</t>
    </rPh>
    <rPh sb="47" eb="49">
      <t>ベツベツ</t>
    </rPh>
    <rPh sb="51" eb="53">
      <t>フロ</t>
    </rPh>
    <rPh sb="58" eb="60">
      <t>イッショ</t>
    </rPh>
    <rPh sb="61" eb="62">
      <t>タノ</t>
    </rPh>
    <phoneticPr fontId="2"/>
  </si>
  <si>
    <t>長楽園よりコスト低いけど、送迎バスもしっかりあるので〇
送迎バスの時間は＋10分ぐらいはかかるので注意</t>
    <rPh sb="8" eb="9">
      <t>ヒク</t>
    </rPh>
    <rPh sb="28" eb="30">
      <t>ソウゲイ</t>
    </rPh>
    <rPh sb="33" eb="35">
      <t>ジカン</t>
    </rPh>
    <rPh sb="39" eb="40">
      <t>フン</t>
    </rPh>
    <rPh sb="49" eb="51">
      <t>チュウイ</t>
    </rPh>
    <phoneticPr fontId="2"/>
  </si>
  <si>
    <t>出雲観光協会主催のガイドツアーで
ガイドさんの話を聞きながら約９０分間じっくり観光</t>
    <rPh sb="0" eb="6">
      <t>イズモカンコウキョウカイ</t>
    </rPh>
    <rPh sb="6" eb="8">
      <t>シュサイ</t>
    </rPh>
    <rPh sb="23" eb="24">
      <t>ハナシ</t>
    </rPh>
    <rPh sb="25" eb="26">
      <t>キ</t>
    </rPh>
    <rPh sb="30" eb="31">
      <t>ヤク</t>
    </rPh>
    <rPh sb="33" eb="34">
      <t>フン</t>
    </rPh>
    <rPh sb="34" eb="35">
      <t>カン</t>
    </rPh>
    <rPh sb="39" eb="41">
      <t>カンコウ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</si>
</sst>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rgb="FF2C2A2A"/>
      <name val="BIZ UDPゴシック"/>
      <family val="3"/>
      <charset val="128"/>
    </font>
    <font>
      <sz val="11"/>
      <color theme="1"/>
      <name val="BIZ UDPゴシック"/>
      <family val="2"/>
      <charset val="128"/>
    </font>
    <font>
      <sz val="11"/>
      <color theme="1"/>
      <name val="Segoe UI Symbol"/>
      <family val="3"/>
    </font>
    <font>
      <sz val="11"/>
      <color theme="1"/>
      <name val="Segoe UI Symbol"/>
      <family val="2"/>
    </font>
    <font>
      <sz val="11"/>
      <color theme="1"/>
      <name val="Calibri"/>
      <family val="2"/>
    </font>
    <font>
      <sz val="11"/>
      <color theme="1"/>
      <name val="Calibri"/>
      <family val="3"/>
    </font>
    <font>
      <sz val="11"/>
      <color theme="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3" borderId="4" xfId="0" applyFill="1" applyBorder="1" applyAlignment="1">
      <alignment horizontal="center" vertical="center"/>
    </xf>
    <xf numFmtId="38" fontId="0" fillId="0" borderId="0" xfId="0" applyNumberFormat="1">
      <alignment vertical="center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4" fillId="0" borderId="11" xfId="2" applyBorder="1">
      <alignment vertical="center"/>
    </xf>
    <xf numFmtId="0" fontId="0" fillId="0" borderId="15" xfId="0" applyBorder="1">
      <alignment vertical="center"/>
    </xf>
    <xf numFmtId="0" fontId="4" fillId="0" borderId="13" xfId="2" applyBorder="1" applyAlignment="1"/>
    <xf numFmtId="0" fontId="0" fillId="0" borderId="0" xfId="0" applyAlignment="1"/>
    <xf numFmtId="0" fontId="0" fillId="0" borderId="14" xfId="0" applyBorder="1" applyAlignment="1"/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 applyAlignment="1"/>
    <xf numFmtId="0" fontId="0" fillId="0" borderId="13" xfId="0" applyBorder="1">
      <alignment vertical="center"/>
    </xf>
    <xf numFmtId="6" fontId="0" fillId="0" borderId="10" xfId="0" applyNumberForma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38" fontId="0" fillId="4" borderId="1" xfId="1" applyFont="1" applyFill="1" applyBorder="1">
      <alignment vertical="center"/>
    </xf>
    <xf numFmtId="38" fontId="0" fillId="4" borderId="1" xfId="1" applyFont="1" applyFill="1" applyBorder="1" applyAlignment="1"/>
    <xf numFmtId="0" fontId="0" fillId="0" borderId="1" xfId="0" applyBorder="1" applyAlignment="1">
      <alignment vertical="center" wrapText="1"/>
    </xf>
    <xf numFmtId="38" fontId="1" fillId="4" borderId="1" xfId="1" applyFont="1" applyFill="1" applyBorder="1">
      <alignment vertical="center"/>
    </xf>
    <xf numFmtId="0" fontId="4" fillId="0" borderId="1" xfId="2" applyBorder="1" applyAlignment="1">
      <alignment horizontal="left" vertical="center"/>
    </xf>
    <xf numFmtId="0" fontId="5" fillId="0" borderId="0" xfId="0" applyFont="1">
      <alignment vertical="center"/>
    </xf>
    <xf numFmtId="0" fontId="5" fillId="2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top"/>
    </xf>
    <xf numFmtId="0" fontId="4" fillId="0" borderId="3" xfId="2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2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vertical="center" wrapText="1"/>
    </xf>
    <xf numFmtId="0" fontId="0" fillId="5" borderId="8" xfId="0" applyFill="1" applyBorder="1">
      <alignment vertical="center"/>
    </xf>
    <xf numFmtId="0" fontId="0" fillId="5" borderId="9" xfId="0" applyFill="1" applyBorder="1">
      <alignment vertical="center"/>
    </xf>
    <xf numFmtId="38" fontId="0" fillId="5" borderId="10" xfId="0" applyNumberFormat="1" applyFill="1" applyBorder="1">
      <alignment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56" fontId="5" fillId="0" borderId="0" xfId="0" applyNumberFormat="1" applyFont="1">
      <alignment vertical="center"/>
    </xf>
    <xf numFmtId="56" fontId="5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2" applyBorder="1" applyAlignment="1">
      <alignment horizontal="center" vertical="center"/>
    </xf>
    <xf numFmtId="0" fontId="0" fillId="0" borderId="0" xfId="0" applyFill="1" applyBorder="1" applyAlignment="1"/>
    <xf numFmtId="0" fontId="4" fillId="0" borderId="1" xfId="2" applyBorder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aps.app.goo.gl/idJjFAnwVcLnrYAy9" TargetMode="External"/><Relationship Id="rId1" Type="http://schemas.openxmlformats.org/officeDocument/2006/relationships/hyperlink" Target="https://maps.app.goo.gl/niBpRZj6PaiuhoCy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a.r10.to/h5VoJW" TargetMode="External"/><Relationship Id="rId2" Type="http://schemas.openxmlformats.org/officeDocument/2006/relationships/hyperlink" Target="https://a.r10.to/hPhmO6" TargetMode="External"/><Relationship Id="rId1" Type="http://schemas.openxmlformats.org/officeDocument/2006/relationships/hyperlink" Target="https://www.nta.co.jp/jrodekakenet/train/shimanetabi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maps.app.goo.gl/idJjFAnwVcLnrYAy9" TargetMode="External"/><Relationship Id="rId2" Type="http://schemas.openxmlformats.org/officeDocument/2006/relationships/hyperlink" Target="https://izumo-kankou.gr.jp/trip/21646" TargetMode="External"/><Relationship Id="rId1" Type="http://schemas.openxmlformats.org/officeDocument/2006/relationships/hyperlink" Target="https://www.choraku-group.com/shuttle_bus.html" TargetMode="External"/><Relationship Id="rId5" Type="http://schemas.openxmlformats.org/officeDocument/2006/relationships/hyperlink" Target="https://maps.app.goo.gl/niBpRZj6PaiuhoCy9" TargetMode="External"/><Relationship Id="rId4" Type="http://schemas.openxmlformats.org/officeDocument/2006/relationships/hyperlink" Target="https://www.jalan.net/kankou/spt_guide000000192333/activity/l0000602D6/?showplan=spot_detail&amp;screenId=OUW2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1325E-C8C9-45DA-BF89-3C3CCDE876C0}">
  <dimension ref="B1:D13"/>
  <sheetViews>
    <sheetView tabSelected="1" workbookViewId="0">
      <selection activeCell="C15" sqref="C15"/>
    </sheetView>
  </sheetViews>
  <sheetFormatPr defaultRowHeight="18" x14ac:dyDescent="0.45"/>
  <cols>
    <col min="2" max="2" width="18.296875" bestFit="1" customWidth="1"/>
    <col min="3" max="3" width="26.3984375" customWidth="1"/>
    <col min="4" max="4" width="43.8984375" bestFit="1" customWidth="1"/>
  </cols>
  <sheetData>
    <row r="1" spans="2:4" ht="18.600000000000001" thickBot="1" x14ac:dyDescent="0.5"/>
    <row r="2" spans="2:4" x14ac:dyDescent="0.45">
      <c r="B2" s="16" t="s">
        <v>18</v>
      </c>
      <c r="C2" s="10" t="s">
        <v>116</v>
      </c>
      <c r="D2" s="11"/>
    </row>
    <row r="3" spans="2:4" x14ac:dyDescent="0.45">
      <c r="B3" s="17"/>
      <c r="C3" s="9" t="s">
        <v>117</v>
      </c>
      <c r="D3" s="12"/>
    </row>
    <row r="4" spans="2:4" ht="18.600000000000001" thickBot="1" x14ac:dyDescent="0.5">
      <c r="B4" s="18"/>
      <c r="C4" s="13" t="s">
        <v>118</v>
      </c>
      <c r="D4" s="14"/>
    </row>
    <row r="5" spans="2:4" ht="18.600000000000001" thickBot="1" x14ac:dyDescent="0.5"/>
    <row r="6" spans="2:4" x14ac:dyDescent="0.45">
      <c r="B6" s="16" t="s">
        <v>19</v>
      </c>
      <c r="C6" s="10" t="s">
        <v>119</v>
      </c>
      <c r="D6" s="11"/>
    </row>
    <row r="7" spans="2:4" x14ac:dyDescent="0.45">
      <c r="B7" s="17"/>
      <c r="C7" s="61" t="s">
        <v>120</v>
      </c>
      <c r="D7" s="12"/>
    </row>
    <row r="8" spans="2:4" ht="18.600000000000001" thickBot="1" x14ac:dyDescent="0.5">
      <c r="B8" s="18"/>
      <c r="C8" s="13" t="s">
        <v>121</v>
      </c>
      <c r="D8" s="14"/>
    </row>
    <row r="9" spans="2:4" ht="18.600000000000001" thickBot="1" x14ac:dyDescent="0.5"/>
    <row r="10" spans="2:4" ht="18.600000000000001" thickBot="1" x14ac:dyDescent="0.5">
      <c r="B10" s="2" t="s">
        <v>0</v>
      </c>
      <c r="C10" s="4" t="s">
        <v>13</v>
      </c>
      <c r="D10" s="15">
        <f>費用まとめ!D2</f>
        <v>54510</v>
      </c>
    </row>
    <row r="11" spans="2:4" ht="18.600000000000001" thickBot="1" x14ac:dyDescent="0.5"/>
    <row r="12" spans="2:4" x14ac:dyDescent="0.45">
      <c r="B12" s="16" t="s">
        <v>1</v>
      </c>
      <c r="C12" s="5" t="s">
        <v>112</v>
      </c>
      <c r="D12" s="6" t="s">
        <v>115</v>
      </c>
    </row>
    <row r="13" spans="2:4" ht="18.600000000000001" thickBot="1" x14ac:dyDescent="0.5">
      <c r="B13" s="18"/>
      <c r="C13" s="7" t="s">
        <v>113</v>
      </c>
      <c r="D13" s="8" t="s">
        <v>114</v>
      </c>
    </row>
  </sheetData>
  <phoneticPr fontId="2"/>
  <hyperlinks>
    <hyperlink ref="D13" r:id="rId1" xr:uid="{9BAEA7B3-9ACE-4FEC-9716-00426CEF0E6F}"/>
    <hyperlink ref="D12" r:id="rId2" xr:uid="{AE22999D-54D6-4709-95E1-B9ABB8AD50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A28EE-3D00-40F2-909E-D738040A8820}">
  <dimension ref="B1:H13"/>
  <sheetViews>
    <sheetView workbookViewId="0">
      <selection activeCell="F10" sqref="F10"/>
    </sheetView>
  </sheetViews>
  <sheetFormatPr defaultRowHeight="12.6" x14ac:dyDescent="0.45"/>
  <cols>
    <col min="1" max="1" width="8.796875" style="25"/>
    <col min="2" max="2" width="18.59765625" style="25" bestFit="1" customWidth="1"/>
    <col min="3" max="3" width="27" style="25" bestFit="1" customWidth="1"/>
    <col min="4" max="4" width="22.8984375" style="25" bestFit="1" customWidth="1"/>
    <col min="5" max="5" width="26.796875" style="25" customWidth="1"/>
    <col min="6" max="6" width="10.69921875" style="25" bestFit="1" customWidth="1"/>
    <col min="7" max="7" width="19.8984375" style="40" bestFit="1" customWidth="1"/>
    <col min="8" max="8" width="19.59765625" style="40" customWidth="1"/>
    <col min="9" max="16384" width="8.796875" style="25"/>
  </cols>
  <sheetData>
    <row r="1" spans="2:8" ht="13.2" thickBot="1" x14ac:dyDescent="0.5"/>
    <row r="2" spans="2:8" ht="13.2" thickBot="1" x14ac:dyDescent="0.2">
      <c r="B2" s="26" t="s">
        <v>17</v>
      </c>
      <c r="C2" s="57">
        <v>46123</v>
      </c>
    </row>
    <row r="3" spans="2:8" ht="13.2" thickBot="1" x14ac:dyDescent="0.5">
      <c r="B3" s="27" t="s">
        <v>2</v>
      </c>
      <c r="C3" s="28" t="s">
        <v>3</v>
      </c>
      <c r="D3" s="28" t="s">
        <v>4</v>
      </c>
      <c r="E3" s="28" t="s">
        <v>5</v>
      </c>
      <c r="F3" s="29" t="s">
        <v>6</v>
      </c>
      <c r="G3" s="41" t="s">
        <v>8</v>
      </c>
      <c r="H3" s="42" t="s">
        <v>7</v>
      </c>
    </row>
    <row r="4" spans="2:8" ht="18" x14ac:dyDescent="0.45">
      <c r="B4" s="30" t="s">
        <v>27</v>
      </c>
      <c r="C4" s="30" t="s">
        <v>98</v>
      </c>
      <c r="D4" s="39" t="s">
        <v>26</v>
      </c>
      <c r="E4" s="43"/>
      <c r="F4" s="55" t="s">
        <v>25</v>
      </c>
      <c r="G4" s="31"/>
      <c r="H4" s="44"/>
    </row>
    <row r="5" spans="2:8" ht="16.8" x14ac:dyDescent="0.45">
      <c r="B5" s="32" t="s">
        <v>29</v>
      </c>
      <c r="C5" s="32" t="s">
        <v>28</v>
      </c>
      <c r="D5" s="45" t="s">
        <v>30</v>
      </c>
      <c r="E5" s="46" t="s">
        <v>31</v>
      </c>
      <c r="F5" s="32"/>
      <c r="G5" s="33"/>
      <c r="H5" s="33"/>
    </row>
    <row r="6" spans="2:8" ht="37.799999999999997" x14ac:dyDescent="0.45">
      <c r="B6" s="32" t="s">
        <v>33</v>
      </c>
      <c r="C6" s="32" t="s">
        <v>32</v>
      </c>
      <c r="D6" s="32" t="s">
        <v>36</v>
      </c>
      <c r="E6" s="47" t="s">
        <v>111</v>
      </c>
      <c r="F6" s="56" t="s">
        <v>45</v>
      </c>
      <c r="G6" s="48" t="s">
        <v>35</v>
      </c>
      <c r="H6" s="24" t="s">
        <v>34</v>
      </c>
    </row>
    <row r="7" spans="2:8" ht="25.2" x14ac:dyDescent="0.45">
      <c r="B7" s="32"/>
      <c r="C7" s="32" t="s">
        <v>37</v>
      </c>
      <c r="D7" s="50" t="s">
        <v>39</v>
      </c>
      <c r="E7" s="48" t="s">
        <v>44</v>
      </c>
      <c r="F7" s="32"/>
      <c r="G7" s="48"/>
      <c r="H7" s="24"/>
    </row>
    <row r="8" spans="2:8" ht="18" x14ac:dyDescent="0.45">
      <c r="B8" s="32"/>
      <c r="C8" s="34" t="s">
        <v>38</v>
      </c>
      <c r="D8" s="50" t="s">
        <v>41</v>
      </c>
      <c r="E8" s="47"/>
      <c r="F8" s="34"/>
      <c r="G8" s="33"/>
      <c r="H8" s="49"/>
    </row>
    <row r="9" spans="2:8" ht="18" x14ac:dyDescent="0.45">
      <c r="B9" s="32"/>
      <c r="C9" s="32" t="s">
        <v>40</v>
      </c>
      <c r="D9" s="32"/>
      <c r="E9" s="47"/>
      <c r="F9" s="32"/>
      <c r="G9" s="48"/>
      <c r="H9" s="24"/>
    </row>
    <row r="10" spans="2:8" ht="18" x14ac:dyDescent="0.45">
      <c r="B10" s="32" t="s">
        <v>43</v>
      </c>
      <c r="C10" s="32" t="s">
        <v>42</v>
      </c>
      <c r="D10" s="32"/>
      <c r="E10" s="47"/>
      <c r="F10" s="32" t="s">
        <v>100</v>
      </c>
      <c r="G10" s="33" t="s">
        <v>102</v>
      </c>
      <c r="H10" s="24" t="s">
        <v>103</v>
      </c>
    </row>
    <row r="11" spans="2:8" ht="75.599999999999994" x14ac:dyDescent="0.45">
      <c r="B11" s="32" t="s">
        <v>43</v>
      </c>
      <c r="C11" s="32" t="s">
        <v>104</v>
      </c>
      <c r="D11" s="32"/>
      <c r="E11" s="47" t="s">
        <v>122</v>
      </c>
      <c r="F11" s="32"/>
      <c r="G11" s="33" t="s">
        <v>108</v>
      </c>
      <c r="H11" s="62" t="s">
        <v>107</v>
      </c>
    </row>
    <row r="13" spans="2:8" ht="50.4" x14ac:dyDescent="0.45">
      <c r="B13" s="32" t="s">
        <v>105</v>
      </c>
      <c r="C13" s="32" t="s">
        <v>110</v>
      </c>
      <c r="D13" s="32"/>
      <c r="E13" s="48" t="s">
        <v>123</v>
      </c>
      <c r="F13" s="32"/>
      <c r="G13" s="33" t="s">
        <v>108</v>
      </c>
      <c r="H13" s="62" t="s">
        <v>106</v>
      </c>
    </row>
  </sheetData>
  <phoneticPr fontId="2"/>
  <hyperlinks>
    <hyperlink ref="H6" r:id="rId1" xr:uid="{215C5905-A6CC-4816-AA46-D73120775EB4}"/>
    <hyperlink ref="H11" r:id="rId2" xr:uid="{F8CB436C-C8B2-49DA-9CBC-BF7B4E9AF776}"/>
    <hyperlink ref="H13" r:id="rId3" xr:uid="{575CE9CE-1E5B-4984-BF82-7B3A965BBB6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0E232-2F95-4A1A-BDF7-0F076043A1BC}">
  <dimension ref="B1:H18"/>
  <sheetViews>
    <sheetView topLeftCell="B1" workbookViewId="0">
      <selection activeCell="D11" sqref="D11"/>
    </sheetView>
  </sheetViews>
  <sheetFormatPr defaultRowHeight="12.6" x14ac:dyDescent="0.45"/>
  <cols>
    <col min="1" max="1" width="8.796875" style="35"/>
    <col min="2" max="2" width="18.3984375" style="35" bestFit="1" customWidth="1"/>
    <col min="3" max="3" width="28" style="35" customWidth="1"/>
    <col min="4" max="4" width="20.59765625" style="35" bestFit="1" customWidth="1"/>
    <col min="5" max="5" width="45.19921875" style="35" customWidth="1"/>
    <col min="6" max="6" width="10.69921875" style="35" bestFit="1" customWidth="1"/>
    <col min="7" max="7" width="24.296875" style="35" bestFit="1" customWidth="1"/>
    <col min="8" max="8" width="23.8984375" style="35" customWidth="1"/>
    <col min="9" max="16384" width="8.796875" style="35"/>
  </cols>
  <sheetData>
    <row r="1" spans="2:8" ht="13.2" thickBot="1" x14ac:dyDescent="0.5"/>
    <row r="2" spans="2:8" ht="13.2" thickBot="1" x14ac:dyDescent="0.2">
      <c r="B2" s="26" t="s">
        <v>9</v>
      </c>
      <c r="C2" s="58">
        <v>46124</v>
      </c>
    </row>
    <row r="3" spans="2:8" ht="13.2" thickBot="1" x14ac:dyDescent="0.5">
      <c r="B3" s="27" t="s">
        <v>2</v>
      </c>
      <c r="C3" s="28" t="s">
        <v>3</v>
      </c>
      <c r="D3" s="28" t="s">
        <v>4</v>
      </c>
      <c r="E3" s="28" t="s">
        <v>5</v>
      </c>
      <c r="F3" s="28" t="s">
        <v>6</v>
      </c>
      <c r="G3" s="28" t="s">
        <v>8</v>
      </c>
      <c r="H3" s="36" t="s">
        <v>7</v>
      </c>
    </row>
    <row r="4" spans="2:8" ht="25.2" x14ac:dyDescent="0.45">
      <c r="B4" s="30" t="s">
        <v>20</v>
      </c>
      <c r="C4" s="34" t="s">
        <v>46</v>
      </c>
      <c r="D4" s="30" t="s">
        <v>21</v>
      </c>
      <c r="E4" s="43"/>
      <c r="F4" s="30"/>
      <c r="G4" s="31" t="s">
        <v>56</v>
      </c>
      <c r="H4" s="44" t="s">
        <v>55</v>
      </c>
    </row>
    <row r="5" spans="2:8" ht="18" x14ac:dyDescent="0.45">
      <c r="B5" s="32" t="s">
        <v>47</v>
      </c>
      <c r="C5" s="37" t="s">
        <v>91</v>
      </c>
      <c r="D5" s="30" t="s">
        <v>52</v>
      </c>
      <c r="E5" s="46"/>
      <c r="F5" s="32" t="s">
        <v>53</v>
      </c>
      <c r="G5" s="48"/>
      <c r="H5" s="24"/>
    </row>
    <row r="6" spans="2:8" ht="18" x14ac:dyDescent="0.45">
      <c r="B6" s="32" t="s">
        <v>49</v>
      </c>
      <c r="C6" s="32" t="s">
        <v>92</v>
      </c>
      <c r="D6" s="30" t="s">
        <v>90</v>
      </c>
      <c r="E6" s="47" t="s">
        <v>50</v>
      </c>
      <c r="F6" s="32"/>
      <c r="G6" s="48"/>
      <c r="H6" s="24"/>
    </row>
    <row r="7" spans="2:8" ht="16.8" x14ac:dyDescent="0.45">
      <c r="B7" s="38" t="s">
        <v>48</v>
      </c>
      <c r="C7" s="32" t="s">
        <v>93</v>
      </c>
      <c r="D7" s="50" t="s">
        <v>51</v>
      </c>
      <c r="E7" s="46"/>
      <c r="F7" s="32" t="s">
        <v>54</v>
      </c>
      <c r="G7" s="33"/>
      <c r="H7" s="33"/>
    </row>
    <row r="8" spans="2:8" ht="18" x14ac:dyDescent="0.45">
      <c r="B8" s="38" t="s">
        <v>68</v>
      </c>
      <c r="C8" s="32" t="s">
        <v>94</v>
      </c>
      <c r="D8" s="59" t="s">
        <v>69</v>
      </c>
      <c r="E8" s="46" t="s">
        <v>57</v>
      </c>
      <c r="F8" s="32"/>
      <c r="G8" s="33" t="s">
        <v>62</v>
      </c>
      <c r="H8" s="24" t="s">
        <v>63</v>
      </c>
    </row>
    <row r="9" spans="2:8" ht="25.2" x14ac:dyDescent="0.45">
      <c r="B9" s="38"/>
      <c r="C9" s="34" t="s">
        <v>109</v>
      </c>
      <c r="D9" s="59" t="s">
        <v>69</v>
      </c>
      <c r="E9" s="46" t="s">
        <v>59</v>
      </c>
      <c r="F9" s="32"/>
      <c r="G9" s="33"/>
      <c r="H9" s="24"/>
    </row>
    <row r="10" spans="2:8" ht="25.2" x14ac:dyDescent="0.45">
      <c r="B10" s="32" t="s">
        <v>67</v>
      </c>
      <c r="C10" s="32" t="s">
        <v>70</v>
      </c>
      <c r="D10" s="59" t="s">
        <v>71</v>
      </c>
      <c r="E10" s="47" t="s">
        <v>124</v>
      </c>
      <c r="F10" s="32" t="s">
        <v>60</v>
      </c>
      <c r="G10" s="33" t="s">
        <v>61</v>
      </c>
      <c r="H10" s="24" t="s">
        <v>58</v>
      </c>
    </row>
    <row r="11" spans="2:8" ht="18" x14ac:dyDescent="0.45">
      <c r="B11" s="32"/>
      <c r="C11" s="32" t="s">
        <v>72</v>
      </c>
      <c r="D11" s="32"/>
      <c r="E11" s="46"/>
      <c r="F11" s="32"/>
      <c r="G11" s="33" t="s">
        <v>65</v>
      </c>
      <c r="H11" s="24" t="s">
        <v>64</v>
      </c>
    </row>
    <row r="12" spans="2:8" ht="18" x14ac:dyDescent="0.45">
      <c r="B12" s="32" t="s">
        <v>74</v>
      </c>
      <c r="C12" s="32" t="s">
        <v>66</v>
      </c>
      <c r="D12" s="32"/>
      <c r="E12" s="46" t="s">
        <v>73</v>
      </c>
      <c r="F12" s="32"/>
      <c r="G12" s="33"/>
      <c r="H12" s="24"/>
    </row>
    <row r="13" spans="2:8" ht="16.8" x14ac:dyDescent="0.45">
      <c r="B13" s="32" t="s">
        <v>75</v>
      </c>
      <c r="C13" s="32" t="s">
        <v>94</v>
      </c>
      <c r="D13" s="32" t="s">
        <v>76</v>
      </c>
      <c r="E13" s="32"/>
      <c r="F13" s="32" t="s">
        <v>88</v>
      </c>
      <c r="G13" s="32"/>
      <c r="H13" s="32"/>
    </row>
    <row r="14" spans="2:8" ht="16.8" x14ac:dyDescent="0.45">
      <c r="B14" s="32" t="s">
        <v>78</v>
      </c>
      <c r="C14" s="32" t="s">
        <v>95</v>
      </c>
      <c r="D14" s="30" t="s">
        <v>90</v>
      </c>
      <c r="E14" s="32"/>
      <c r="F14" s="32"/>
      <c r="G14" s="32"/>
      <c r="H14" s="32"/>
    </row>
    <row r="15" spans="2:8" ht="37.799999999999997" x14ac:dyDescent="0.45">
      <c r="B15" s="32"/>
      <c r="C15" s="32" t="s">
        <v>80</v>
      </c>
      <c r="D15" s="30" t="s">
        <v>77</v>
      </c>
      <c r="E15" s="34" t="s">
        <v>81</v>
      </c>
      <c r="F15" s="32"/>
      <c r="G15" s="33" t="s">
        <v>62</v>
      </c>
      <c r="H15" s="60" t="s">
        <v>86</v>
      </c>
    </row>
    <row r="16" spans="2:8" ht="16.8" x14ac:dyDescent="0.45">
      <c r="B16" s="32" t="s">
        <v>79</v>
      </c>
      <c r="C16" s="32" t="s">
        <v>92</v>
      </c>
      <c r="D16" s="32" t="s">
        <v>82</v>
      </c>
      <c r="E16" s="32" t="s">
        <v>87</v>
      </c>
      <c r="F16" s="32" t="s">
        <v>89</v>
      </c>
      <c r="G16" s="32"/>
      <c r="H16" s="32"/>
    </row>
    <row r="17" spans="2:8" ht="16.8" x14ac:dyDescent="0.45">
      <c r="B17" s="32" t="s">
        <v>84</v>
      </c>
      <c r="C17" s="32" t="s">
        <v>96</v>
      </c>
      <c r="D17" s="32" t="s">
        <v>83</v>
      </c>
      <c r="E17" s="32"/>
      <c r="F17" s="32"/>
      <c r="G17" s="32"/>
      <c r="H17" s="32"/>
    </row>
    <row r="18" spans="2:8" ht="15.6" customHeight="1" x14ac:dyDescent="0.45">
      <c r="B18" s="32" t="s">
        <v>85</v>
      </c>
      <c r="C18" s="32" t="s">
        <v>97</v>
      </c>
      <c r="D18" s="32"/>
      <c r="E18" s="32"/>
      <c r="F18" s="32"/>
      <c r="G18" s="32"/>
      <c r="H18" s="32"/>
    </row>
  </sheetData>
  <phoneticPr fontId="2"/>
  <hyperlinks>
    <hyperlink ref="H4" r:id="rId1" xr:uid="{AF753C98-0EA2-42FB-BEC8-C446559E7E1B}"/>
    <hyperlink ref="H10" r:id="rId2" xr:uid="{3943D924-6701-44B6-A8B4-D04EAE07356D}"/>
    <hyperlink ref="H8" r:id="rId3" xr:uid="{E2C673C3-F173-4C2F-A91C-52E9533C4B55}"/>
    <hyperlink ref="H11" r:id="rId4" xr:uid="{00AC94B0-DF6E-4840-8EB2-C253C2643EBD}"/>
    <hyperlink ref="H15" r:id="rId5" xr:uid="{266B89F3-EEA5-453C-9F9B-C5E166385C0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02C22-C965-47A4-AF52-684A15074872}">
  <dimension ref="B1:I9"/>
  <sheetViews>
    <sheetView workbookViewId="0">
      <selection activeCell="D9" sqref="D9"/>
    </sheetView>
  </sheetViews>
  <sheetFormatPr defaultRowHeight="18" x14ac:dyDescent="0.45"/>
  <cols>
    <col min="2" max="2" width="10.3984375" bestFit="1" customWidth="1"/>
    <col min="3" max="3" width="14.19921875" bestFit="1" customWidth="1"/>
    <col min="4" max="4" width="11.09765625" customWidth="1"/>
    <col min="5" max="5" width="10.3984375" bestFit="1" customWidth="1"/>
    <col min="6" max="6" width="4.296875" customWidth="1"/>
    <col min="7" max="7" width="6.8984375" bestFit="1" customWidth="1"/>
    <col min="8" max="8" width="5" bestFit="1" customWidth="1"/>
    <col min="9" max="9" width="6.8984375" bestFit="1" customWidth="1"/>
  </cols>
  <sheetData>
    <row r="1" spans="2:9" ht="18.600000000000001" thickBot="1" x14ac:dyDescent="0.5"/>
    <row r="2" spans="2:9" ht="18.600000000000001" thickBot="1" x14ac:dyDescent="0.5">
      <c r="B2" s="52" t="s">
        <v>14</v>
      </c>
      <c r="C2" s="53"/>
      <c r="D2" s="54">
        <f>SUM(D5:D7)</f>
        <v>54510</v>
      </c>
    </row>
    <row r="3" spans="2:9" x14ac:dyDescent="0.45">
      <c r="D3" s="3"/>
    </row>
    <row r="4" spans="2:9" x14ac:dyDescent="0.45">
      <c r="B4" s="19" t="s">
        <v>12</v>
      </c>
      <c r="C4" s="19"/>
      <c r="D4" s="19"/>
      <c r="E4" s="1" t="s">
        <v>15</v>
      </c>
      <c r="F4" s="1"/>
      <c r="G4" s="1"/>
      <c r="H4" s="1"/>
      <c r="I4" s="1"/>
    </row>
    <row r="5" spans="2:9" x14ac:dyDescent="0.45">
      <c r="B5" s="20" t="s">
        <v>10</v>
      </c>
      <c r="C5" s="20" t="s">
        <v>101</v>
      </c>
      <c r="D5" s="21">
        <f>G5+I5</f>
        <v>25900</v>
      </c>
      <c r="E5" s="1" t="s">
        <v>16</v>
      </c>
      <c r="F5" s="1" t="s">
        <v>23</v>
      </c>
      <c r="G5" s="21">
        <v>12570</v>
      </c>
      <c r="H5" s="21" t="s">
        <v>24</v>
      </c>
      <c r="I5" s="21">
        <v>13330</v>
      </c>
    </row>
    <row r="6" spans="2:9" x14ac:dyDescent="0.45">
      <c r="B6" s="20"/>
      <c r="C6" s="20" t="s">
        <v>22</v>
      </c>
      <c r="D6" s="21">
        <v>1660</v>
      </c>
      <c r="E6" s="22"/>
      <c r="F6" s="22"/>
      <c r="G6" s="51"/>
      <c r="H6" s="51"/>
      <c r="I6" s="51"/>
    </row>
    <row r="7" spans="2:9" x14ac:dyDescent="0.45">
      <c r="B7" s="23" t="s">
        <v>11</v>
      </c>
      <c r="C7" s="20"/>
      <c r="D7" s="20">
        <v>26950</v>
      </c>
      <c r="E7" s="1"/>
      <c r="F7" s="1"/>
      <c r="G7" s="1"/>
      <c r="H7" s="1"/>
      <c r="I7" s="1"/>
    </row>
    <row r="8" spans="2:9" x14ac:dyDescent="0.45">
      <c r="B8" s="23" t="s">
        <v>35</v>
      </c>
      <c r="C8" s="20"/>
      <c r="D8" s="1">
        <v>4500</v>
      </c>
      <c r="E8" s="1"/>
      <c r="F8" s="1"/>
      <c r="G8" s="1"/>
      <c r="H8" s="1"/>
      <c r="I8" s="1"/>
    </row>
    <row r="9" spans="2:9" x14ac:dyDescent="0.45">
      <c r="B9" s="23" t="s">
        <v>99</v>
      </c>
      <c r="C9" s="20"/>
      <c r="D9" s="1">
        <v>1000</v>
      </c>
      <c r="E9" s="1"/>
      <c r="F9" s="1"/>
      <c r="G9" s="1"/>
      <c r="H9" s="1"/>
      <c r="I9" s="1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旅の概要</vt:lpstr>
      <vt:lpstr>DAY1スケジュール</vt:lpstr>
      <vt:lpstr>DAY2スケジュール</vt:lpstr>
      <vt:lpstr>費用まとめ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2026-03-14T04:58:30Z</cp:lastPrinted>
  <dcterms:created xsi:type="dcterms:W3CDTF">2026-03-14T04:01:43Z</dcterms:created>
  <dcterms:modified xsi:type="dcterms:W3CDTF">2026-04-03T09:27:32Z</dcterms:modified>
</cp:coreProperties>
</file>